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Terastation\R7年度\07 業務\6517 助成金\R7てびき・様式・要領\R7 泉区様式\"/>
    </mc:Choice>
  </mc:AlternateContent>
  <xr:revisionPtr revIDLastSave="0" documentId="13_ncr:1_{07D3C183-AAFC-4E86-B67C-F22B16FA6868}" xr6:coauthVersionLast="47" xr6:coauthVersionMax="47" xr10:uidLastSave="{00000000-0000-0000-0000-000000000000}"/>
  <bookViews>
    <workbookView xWindow="-108" yWindow="-108" windowWidth="23256" windowHeight="12456" tabRatio="647" xr2:uid="{00000000-000D-0000-FFFF-FFFF00000000}"/>
  </bookViews>
  <sheets>
    <sheet name="申込書 " sheetId="17" r:id="rId1"/>
    <sheet name="収支予算  (充当無)" sheetId="19" r:id="rId2"/>
    <sheet name="事業実施（スケジュール）" sheetId="10" r:id="rId3"/>
    <sheet name="目的等" sheetId="18" r:id="rId4"/>
  </sheets>
  <definedNames>
    <definedName name="_xlnm.Print_Area" localSheetId="2">'事業実施（スケジュール）'!$A$1:$I$56</definedName>
    <definedName name="_xlnm.Print_Area" localSheetId="1">'収支予算  (充当無)'!$A$1:$J$38</definedName>
    <definedName name="_xlnm.Print_Area" localSheetId="0">'申込書 '!$A$1:$R$42</definedName>
    <definedName name="_xlnm.Print_Area" localSheetId="3">目的等!$A$1:$M$23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 i="19" l="1"/>
  <c r="F14" i="19"/>
  <c r="F37" i="19" l="1"/>
  <c r="F32" i="19"/>
  <c r="F13" i="19"/>
  <c r="L28" i="17"/>
  <c r="L27" i="17"/>
  <c r="L26" i="17"/>
  <c r="H22" i="17"/>
  <c r="H2" i="10"/>
  <c r="H55" i="10"/>
  <c r="E55" i="10"/>
  <c r="H56" i="10" s="1"/>
  <c r="I2" i="18"/>
  <c r="F17" i="19" l="1"/>
  <c r="M15" i="19" s="1"/>
  <c r="H13" i="19"/>
  <c r="M13" i="19"/>
  <c r="H15" i="19" l="1"/>
</calcChain>
</file>

<file path=xl/sharedStrings.xml><?xml version="1.0" encoding="utf-8"?>
<sst xmlns="http://schemas.openxmlformats.org/spreadsheetml/2006/main" count="221" uniqueCount="184">
  <si>
    <t>科　　目</t>
  </si>
  <si>
    <t>予 算 額</t>
  </si>
  <si>
    <t>ふりがな</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</si>
  <si>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</si>
  <si>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</si>
  <si>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</si>
  <si>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</si>
  <si>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</si>
  <si>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</si>
  <si>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</si>
  <si>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</si>
  <si>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団体名</t>
    <rPh sb="0" eb="2">
      <t>ダンタイ</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</si>
  <si>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</si>
  <si>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</si>
  <si>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</si>
  <si>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</si>
  <si>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</si>
  <si>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</si>
  <si>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</si>
  <si>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</si>
  <si>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</si>
  <si>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</si>
  <si>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</si>
  <si>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</si>
  <si>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</si>
  <si>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</si>
  <si>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</si>
  <si>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</si>
  <si>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</si>
  <si>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</si>
  <si>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</si>
  <si>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</si>
  <si>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</si>
  <si>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</si>
  <si>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自主財源計
（②＋③＋④＋⑤）</t>
    <rPh sb="0" eb="2">
      <t>ジシュ</t>
    </rPh>
    <rPh sb="2" eb="4">
      <t>ザイゲン</t>
    </rPh>
    <rPh sb="4" eb="5">
      <t>ケイ</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</si>
  <si>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</si>
  <si>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</si>
  <si>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</si>
  <si>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</si>
  <si>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</si>
  <si>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</si>
  <si>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</si>
  <si>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</si>
  <si>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</si>
  <si>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</si>
  <si>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</si>
  <si>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</si>
  <si>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人数</t>
    <rPh sb="1" eb="2">
      <t>カイ</t>
    </rPh>
    <rPh sb="7" eb="9">
      <t>ニンズウ</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</si>
  <si>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</si>
  <si>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</si>
  <si>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</si>
  <si>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</si>
  <si>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</si>
  <si>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</si>
  <si>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</si>
  <si>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</si>
  <si>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</si>
  <si>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</si>
  <si>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</si>
  <si>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</si>
  <si>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</si>
  <si>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</si>
  <si>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</si>
  <si>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</si>
  <si>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</si>
  <si>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</si>
  <si>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</si>
  <si>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</si>
  <si>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</si>
  <si>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</si>
  <si>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</si>
  <si>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</si>
  <si>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</si>
  <si>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</si>
  <si>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</si>
  <si>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</si>
  <si>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</si>
  <si>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</si>
  <si>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</si>
  <si>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</si>
  <si>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</si>
  <si>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㉕</t>
    <phoneticPr fontId="1"/>
  </si>
  <si>
    <r>
      <t xml:space="preserve">車両経費
</t>
    </r>
    <r>
      <rPr>
        <sz val="10"/>
        <rFont val="ＭＳ ゴシック"/>
        <family val="3"/>
        <charset val="128"/>
      </rPr>
      <t>(事業に関わる車両に限る)</t>
    </r>
    <phoneticPr fontId="1"/>
  </si>
  <si>
    <t>1回あたりの人数が必要な区分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</si>
  <si>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</si>
  <si>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</si>
  <si>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</si>
  <si>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</si>
  <si>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</si>
  <si>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</si>
  <si>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</si>
  <si>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</si>
  <si>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</si>
  <si>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令和　　年　　月　　日</t>
    <rPh sb="0" eb="2">
      <t>レイワ</t>
    </rPh>
    <rPh sb="4" eb="5">
      <t>ネン</t>
    </rPh>
    <rPh sb="7" eb="8">
      <t>ガツ</t>
    </rPh>
    <rPh sb="10" eb="11">
      <t>ニチ</t>
    </rPh>
    <phoneticPr fontId="1"/>
  </si>
  <si>
    <t>助成
区分</t>
    <rPh sb="0" eb="2">
      <t>ジョセイ</t>
    </rPh>
    <rPh sb="3" eb="5">
      <t>クブン</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</si>
  <si>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</si>
  <si>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</si>
  <si>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</si>
  <si>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</si>
  <si>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</si>
  <si>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</si>
  <si>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</si>
  <si>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</si>
  <si>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□有　　　□無</t>
    <rPh sb="1" eb="2">
      <t>アリ</t>
    </rPh>
    <rPh sb="6" eb="7">
      <t>ナシ</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</si>
  <si>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</si>
  <si>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</si>
  <si>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</si>
  <si>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</si>
  <si>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</si>
  <si>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</si>
  <si>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</si>
  <si>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</si>
  <si>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</si>
  <si>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</si>
  <si>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</si>
  <si>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</si>
  <si>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</si>
  <si>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局長</t>
    <rPh sb="0" eb="2">
      <t>キョクチョウ</t>
    </rPh>
    <phoneticPr fontId="1"/>
  </si>
  <si>
    <t>次長</t>
    <rPh sb="0" eb="2">
      <t>ジチョウ</t>
    </rPh>
    <phoneticPr fontId="1"/>
  </si>
  <si>
    <t>課員</t>
    <rPh sb="0" eb="2">
      <t>カイン</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</si>
  <si>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</si>
  <si>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</si>
  <si>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</si>
  <si>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□新規　□継続</t>
    <rPh sb="1" eb="3">
      <t>シンキ</t>
    </rPh>
    <rPh sb="5" eb="7">
      <t>ケイゾク</t>
    </rPh>
    <phoneticPr fontId="1"/>
  </si>
  <si>
    <t>□送迎</t>
    <rPh sb="1" eb="3">
      <t>ソウゲイ</t>
    </rPh>
    <phoneticPr fontId="1"/>
  </si>
  <si>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1"/>
  </si>
  <si>
    <t>道路運送法取得年月：　　　　年　　　月</t>
    <phoneticPr fontId="1"/>
  </si>
  <si>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</si>
  <si>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</si>
  <si>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</si>
  <si>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</si>
  <si>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</si>
  <si>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</si>
  <si>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t>□集いの場　□家事・生活支援　□配食　□送迎　</t>
    <rPh sb="1" eb="2">
      <t>ツド</t>
    </rPh>
    <rPh sb="4" eb="5">
      <t>バ</t>
    </rPh>
    <rPh sb="7" eb="9">
      <t>カジ</t>
    </rPh>
    <rPh sb="10" eb="12">
      <t>セイカツ</t>
    </rPh>
    <rPh sb="12" eb="14">
      <t>シエン</t>
    </rPh>
    <rPh sb="16" eb="18">
      <t>ハイショク</t>
    </rPh>
    <rPh sb="20" eb="22">
      <t>ソウゲイ</t>
    </rPh>
    <phoneticPr fontId="1"/>
  </si>
  <si>
    <t>活動内容　【　　　　　　　　　　　　　　　　　】</t>
    <rPh sb="0" eb="2">
      <t>カツドウ</t>
    </rPh>
    <rPh sb="2" eb="4">
      <t>ナイヨウ</t>
    </rPh>
    <phoneticPr fontId="1"/>
  </si>
  <si>
    <r>
      <rPr>
        <sz val="9"/>
        <rFont val="ＭＳ ゴシック"/>
        <family val="3"/>
        <charset val="128"/>
      </rPr>
      <t>要領上の回数人数</t>
    </r>
    <r>
      <rPr>
        <sz val="11"/>
        <rFont val="ＭＳ ゴシック"/>
        <family val="3"/>
        <charset val="128"/>
      </rPr>
      <t xml:space="preserve">
　　（　　　回　　人）</t>
    </r>
    <rPh sb="0" eb="2">
      <t>ヨウリョウ</t>
    </rPh>
    <rPh sb="2" eb="3">
      <t>ジョウ</t>
    </rPh>
    <rPh sb="4" eb="6">
      <t>カイスウ</t>
    </rPh>
    <rPh sb="6" eb="8">
      <t>ニンズ</t>
    </rPh>
    <rPh sb="15" eb="16">
      <t>カイ</t>
    </rPh>
    <rPh sb="18" eb="19">
      <t>ニン</t>
    </rPh>
    <phoneticPr fontId="1"/>
  </si>
  <si>
    <t>□保育
　活動</t>
    <rPh sb="1" eb="3">
      <t>ホイク</t>
    </rPh>
    <rPh sb="5" eb="7">
      <t>カツドウ</t>
    </rPh>
    <phoneticPr fontId="1"/>
  </si>
  <si>
    <t>年　　月　　日
（活動年数　　年）</t>
    <rPh sb="0" eb="1">
      <t>ネン</t>
    </rPh>
    <rPh sb="3" eb="4">
      <t>ガツ</t>
    </rPh>
    <rPh sb="6" eb="7">
      <t>ヒ</t>
    </rPh>
    <rPh sb="10" eb="12">
      <t>カツドウ</t>
    </rPh>
    <rPh sb="12" eb="14">
      <t>ネンスウ</t>
    </rPh>
    <rPh sb="16" eb="17">
      <t>ネン</t>
    </rPh>
    <phoneticPr fontId="1"/>
  </si>
  <si>
    <t>□障害児者支援 □当事者活動 □宿泊/日帰り □視聴覚障害者支援</t>
    <rPh sb="1" eb="3">
      <t>ショウガイ</t>
    </rPh>
    <rPh sb="3" eb="4">
      <t>ジ</t>
    </rPh>
    <rPh sb="4" eb="5">
      <t>シャ</t>
    </rPh>
    <rPh sb="5" eb="7">
      <t>シエン</t>
    </rPh>
    <rPh sb="9" eb="12">
      <t>トウジシャ</t>
    </rPh>
    <rPh sb="12" eb="14">
      <t>カツドウ</t>
    </rPh>
    <rPh sb="16" eb="18">
      <t>シュクハク</t>
    </rPh>
    <rPh sb="19" eb="21">
      <t>ヒガエ</t>
    </rPh>
    <rPh sb="24" eb="25">
      <t>シ</t>
    </rPh>
    <rPh sb="25" eb="27">
      <t>チョウカク</t>
    </rPh>
    <rPh sb="27" eb="30">
      <t>ショウガイシャ</t>
    </rPh>
    <rPh sb="30" eb="32">
      <t>シエン</t>
    </rPh>
    <phoneticPr fontId="1"/>
  </si>
  <si>
    <t>　</t>
    <phoneticPr fontId="1"/>
  </si>
  <si>
    <t xml:space="preserve"> </t>
    <phoneticPr fontId="1"/>
  </si>
  <si>
    <r>
      <t>社会福祉法人横浜市</t>
    </r>
    <r>
      <rPr>
        <u/>
        <sz val="12"/>
        <rFont val="メイリオ"/>
        <family val="3"/>
        <charset val="128"/>
      </rPr>
      <t>　泉　区</t>
    </r>
    <r>
      <rPr>
        <sz val="12"/>
        <rFont val="メイリオ"/>
        <family val="3"/>
        <charset val="128"/>
      </rPr>
      <t>社会福祉協議会会長　様　　</t>
    </r>
    <rPh sb="10" eb="11">
      <t>イズミ</t>
    </rPh>
    <rPh sb="12" eb="13">
      <t>ク</t>
    </rPh>
    <rPh sb="23" eb="24">
      <t>サマ</t>
    </rPh>
    <phoneticPr fontId="1"/>
  </si>
  <si>
    <t>備品等整備費助成</t>
    <rPh sb="0" eb="8">
      <t>ビヒントウセイビヒジョセイ</t>
    </rPh>
    <phoneticPr fontId="1"/>
  </si>
  <si>
    <t>常設支援拠点（初度調弁・家賃）</t>
    <rPh sb="0" eb="6">
      <t>ジョウセツシエンキョテン</t>
    </rPh>
    <rPh sb="7" eb="11">
      <t>ショドチョウベン</t>
    </rPh>
    <rPh sb="12" eb="14">
      <t>ヤチン</t>
    </rPh>
    <phoneticPr fontId="1"/>
  </si>
  <si>
    <t>食事サービス事業助成</t>
    <rPh sb="0" eb="2">
      <t>ショクジ</t>
    </rPh>
    <rPh sb="6" eb="8">
      <t>ジギョウ</t>
    </rPh>
    <rPh sb="8" eb="10">
      <t>ジョセイ</t>
    </rPh>
    <phoneticPr fontId="1"/>
  </si>
  <si>
    <t>泉ふれあい助成金</t>
    <rPh sb="0" eb="1">
      <t>イズミ</t>
    </rPh>
    <rPh sb="5" eb="8">
      <t>ジョセイキン</t>
    </rPh>
    <phoneticPr fontId="1"/>
  </si>
  <si>
    <t>福祉の泉助成金</t>
    <phoneticPr fontId="1"/>
  </si>
  <si>
    <t>備品等整備費</t>
    <rPh sb="0" eb="6">
      <t>ビヒントウセイビヒ</t>
    </rPh>
    <phoneticPr fontId="1"/>
  </si>
  <si>
    <t>食事サービス事業</t>
    <rPh sb="0" eb="2">
      <t>ショクジ</t>
    </rPh>
    <rPh sb="6" eb="8">
      <t>ジギョウ</t>
    </rPh>
    <phoneticPr fontId="1"/>
  </si>
  <si>
    <t>常設拠点初度調弁費</t>
    <rPh sb="0" eb="4">
      <t>ジョウセツキョテン</t>
    </rPh>
    <rPh sb="4" eb="6">
      <t>ショド</t>
    </rPh>
    <rPh sb="6" eb="8">
      <t>チョウベン</t>
    </rPh>
    <rPh sb="8" eb="9">
      <t>ヒ</t>
    </rPh>
    <phoneticPr fontId="1"/>
  </si>
  <si>
    <t>㉑</t>
    <phoneticPr fontId="1"/>
  </si>
  <si>
    <t>常設拠点家賃</t>
    <rPh sb="0" eb="4">
      <t>ジョウセツキョテン</t>
    </rPh>
    <rPh sb="4" eb="6">
      <t>ヤチン</t>
    </rPh>
    <phoneticPr fontId="1"/>
  </si>
  <si>
    <t>食事提供事業の食材料費</t>
    <rPh sb="0" eb="6">
      <t>ショクジテイキョウジギョウ</t>
    </rPh>
    <rPh sb="7" eb="11">
      <t>ショクザイリョウヒ</t>
    </rPh>
    <phoneticPr fontId="1"/>
  </si>
  <si>
    <t>㉖</t>
    <phoneticPr fontId="1"/>
  </si>
  <si>
    <t>㉗</t>
    <phoneticPr fontId="1"/>
  </si>
  <si>
    <t>小　　計㉔（⑪～㉓）</t>
    <rPh sb="0" eb="1">
      <t>ショウ</t>
    </rPh>
    <rPh sb="3" eb="4">
      <t>ケイ</t>
    </rPh>
    <phoneticPr fontId="1"/>
  </si>
  <si>
    <t>㉘</t>
    <phoneticPr fontId="1"/>
  </si>
  <si>
    <t>合　　計㉙(㉔～㉘)</t>
    <phoneticPr fontId="1"/>
  </si>
  <si>
    <t>団体名：</t>
    <rPh sb="0" eb="3">
      <t>ダンタイメイ</t>
    </rPh>
    <phoneticPr fontId="1"/>
  </si>
  <si>
    <r>
      <t xml:space="preserve">物品購入費
</t>
    </r>
    <r>
      <rPr>
        <sz val="11"/>
        <rFont val="ＭＳ ゴシック"/>
        <family val="3"/>
        <charset val="128"/>
      </rPr>
      <t>(除：食材費･飲食経費)</t>
    </r>
    <rPh sb="0" eb="2">
      <t>ブッピン</t>
    </rPh>
    <rPh sb="2" eb="5">
      <t>コウニュウヒ</t>
    </rPh>
    <rPh sb="7" eb="8">
      <t>ノゾ</t>
    </rPh>
    <phoneticPr fontId="1"/>
  </si>
  <si>
    <t>常設拠点支援</t>
    <rPh sb="0" eb="2">
      <t>ジョウセツ</t>
    </rPh>
    <rPh sb="2" eb="4">
      <t>キョテン</t>
    </rPh>
    <rPh sb="4" eb="6">
      <t>シエン</t>
    </rPh>
    <phoneticPr fontId="1"/>
  </si>
  <si>
    <t>福祉の泉助成区分</t>
  </si>
  <si>
    <t>(　)</t>
    <phoneticPr fontId="1"/>
  </si>
  <si>
    <t>※連絡担当者に「〇」印をつけてください</t>
    <phoneticPr fontId="1"/>
  </si>
  <si>
    <t>副代表者</t>
    <rPh sb="0" eb="3">
      <t>フクダイヒョウ</t>
    </rPh>
    <rPh sb="3" eb="4">
      <t>シャ</t>
    </rPh>
    <phoneticPr fontId="1"/>
  </si>
  <si>
    <t>会計担当者</t>
    <rPh sb="0" eb="2">
      <t>カイケイ</t>
    </rPh>
    <rPh sb="2" eb="4">
      <t>タントウ</t>
    </rPh>
    <rPh sb="4" eb="5">
      <t>シャ</t>
    </rPh>
    <phoneticPr fontId="1"/>
  </si>
  <si>
    <t>積立年数：(　)年目／(　)年間
購入物品：</t>
    <phoneticPr fontId="1"/>
  </si>
  <si>
    <t>□高齢者（年代：　　　　　　　　　　）
□障害者・障害児（年代：　　　　　　）
□子ども（年代：　　　　　　　　　　）
□外国籍（年代：　　　　　　　　　　）
□多世代
□その他（　　　　　　　　　　　　　）</t>
    <phoneticPr fontId="1"/>
  </si>
  <si>
    <t>□子ども未来支援費</t>
    <phoneticPr fontId="1"/>
  </si>
  <si>
    <t>（様式1-1）</t>
    <phoneticPr fontId="1"/>
  </si>
  <si>
    <t>（様式1-2）</t>
    <rPh sb="1" eb="3">
      <t>ヨウシキ</t>
    </rPh>
    <phoneticPr fontId="1"/>
  </si>
  <si>
    <t>（様式1-3）</t>
    <rPh sb="1" eb="3">
      <t>ヨウシキ</t>
    </rPh>
    <phoneticPr fontId="1"/>
  </si>
  <si>
    <t>（様式1-4）</t>
    <rPh sb="1" eb="3">
      <t>ヨウシキ</t>
    </rPh>
    <phoneticPr fontId="1"/>
  </si>
  <si>
    <t>□代表者　□副代表者　□会計
□その他（　　　　　　　　　　）</t>
    <rPh sb="1" eb="4">
      <t>ダイヒョウシャ</t>
    </rPh>
    <rPh sb="6" eb="9">
      <t>フクダイヒョウ</t>
    </rPh>
    <rPh sb="9" eb="10">
      <t>シャ</t>
    </rPh>
    <rPh sb="12" eb="14">
      <t>カイケイ</t>
    </rPh>
    <rPh sb="18" eb="19">
      <t>ホカ</t>
    </rPh>
    <phoneticPr fontId="1"/>
  </si>
  <si>
    <t>令和７年度　泉 ふれあい助成金申込書</t>
    <rPh sb="0" eb="2">
      <t>レイワ</t>
    </rPh>
    <rPh sb="3" eb="4">
      <t>ネン</t>
    </rPh>
    <rPh sb="4" eb="5">
      <t>ド</t>
    </rPh>
    <rPh sb="6" eb="7">
      <t>イズミ</t>
    </rPh>
    <phoneticPr fontId="1"/>
  </si>
  <si>
    <t>令和７年度　泉 ふれあい助成金の交付を受けたいので必要書類を添付し申請します。</t>
    <rPh sb="0" eb="2">
      <t>レイワ</t>
    </rPh>
    <rPh sb="3" eb="4">
      <t>ネン</t>
    </rPh>
    <rPh sb="4" eb="5">
      <t>ド</t>
    </rPh>
    <rPh sb="6" eb="7">
      <t>イズミ</t>
    </rPh>
    <rPh sb="12" eb="15">
      <t>ジョセイキン</t>
    </rPh>
    <rPh sb="16" eb="18">
      <t>コウフ</t>
    </rPh>
    <rPh sb="19" eb="20">
      <t>ウ</t>
    </rPh>
    <rPh sb="25" eb="27">
      <t>ヒツヨウ</t>
    </rPh>
    <rPh sb="27" eb="29">
      <t>ショルイ</t>
    </rPh>
    <rPh sb="30" eb="32">
      <t>テンプ</t>
    </rPh>
    <rPh sb="33" eb="35">
      <t>シンセイ</t>
    </rPh>
    <phoneticPr fontId="1"/>
  </si>
  <si>
    <t>□届出済　□未届　□区役所相談中　
□未届（□区役所相談中 □区役所判断による届出不要）（認可外保育施設設置届：　　年　　　月）</t>
    <rPh sb="1" eb="2">
      <t>トド</t>
    </rPh>
    <rPh sb="2" eb="3">
      <t>デ</t>
    </rPh>
    <rPh sb="3" eb="4">
      <t>ズ</t>
    </rPh>
    <rPh sb="6" eb="8">
      <t>ミトドケ</t>
    </rPh>
    <rPh sb="10" eb="13">
      <t>クヤクショ</t>
    </rPh>
    <rPh sb="45" eb="47">
      <t>ニンカ</t>
    </rPh>
    <rPh sb="47" eb="48">
      <t>ガイ</t>
    </rPh>
    <rPh sb="48" eb="50">
      <t>ホイク</t>
    </rPh>
    <rPh sb="50" eb="52">
      <t>シセツ</t>
    </rPh>
    <rPh sb="52" eb="54">
      <t>セッチ</t>
    </rPh>
    <rPh sb="54" eb="55">
      <t>トドケ</t>
    </rPh>
    <rPh sb="58" eb="59">
      <t>ネン</t>
    </rPh>
    <rPh sb="62" eb="63">
      <t>ゲツ</t>
    </rPh>
    <phoneticPr fontId="1"/>
  </si>
  <si>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1"/>
  </si>
  <si>
    <r>
      <t xml:space="preserve">その他
</t>
    </r>
    <r>
      <rPr>
        <sz val="11"/>
        <rFont val="ＭＳ ゴシック"/>
        <family val="3"/>
        <charset val="128"/>
      </rPr>
      <t>（家族・講師等）</t>
    </r>
    <phoneticPr fontId="1"/>
  </si>
  <si>
    <t>⑧</t>
    <phoneticPr fontId="1"/>
  </si>
  <si>
    <t>⑨</t>
    <phoneticPr fontId="1"/>
  </si>
  <si>
    <t>前年度繰越金</t>
    <phoneticPr fontId="1"/>
  </si>
  <si>
    <t>前年度積立金</t>
    <phoneticPr fontId="1"/>
  </si>
  <si>
    <r>
      <t xml:space="preserve">令和７年4月～令和８年3月の申請事業における年間実施スケジュールについて、
</t>
    </r>
    <r>
      <rPr>
        <b/>
        <sz val="16"/>
        <rFont val="メイリオ"/>
        <family val="3"/>
        <charset val="128"/>
      </rPr>
      <t>該当する項目</t>
    </r>
    <r>
      <rPr>
        <sz val="16"/>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8" eb="40">
      <t>ガイトウ</t>
    </rPh>
    <rPh sb="42" eb="44">
      <t>コウモク</t>
    </rPh>
    <rPh sb="46" eb="4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</si>
</sst>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30"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u/>
      <sz val="12"/>
      <name val="メイリオ"/>
      <family val="3"/>
      <charset val="128"/>
    </font>
    <font>
      <sz val="11"/>
      <name val="メイリオ"/>
      <family val="3"/>
      <charset val="128"/>
    </font>
    <font>
      <b/>
      <sz val="12"/>
      <name val="メイリオ"/>
      <family val="3"/>
      <charset val="128"/>
    </font>
    <font>
      <b/>
      <sz val="22"/>
      <name val="ＭＳ ゴシック"/>
      <family val="3"/>
      <charset val="128"/>
    </font>
    <font>
      <b/>
      <outline/>
      <sz val="8"/>
      <name val="ＭＳ ゴシック"/>
      <family val="3"/>
      <charset val="128"/>
    </font>
    <font>
      <sz val="6"/>
      <name val="ＭＳ ゴシック"/>
      <family val="3"/>
      <charset val="128"/>
    </font>
    <font>
      <b/>
      <outline/>
      <sz val="9"/>
      <name val="ＭＳ ゴシック"/>
      <family val="3"/>
      <charset val="128"/>
    </font>
    <font>
      <sz val="9"/>
      <name val="ＭＳ ゴシック"/>
      <family val="3"/>
      <charset val="128"/>
    </font>
    <font>
      <sz val="16"/>
      <name val="メイリオ"/>
      <family val="3"/>
      <charset val="128"/>
    </font>
    <font>
      <b/>
      <sz val="16"/>
      <name val="メイリオ"/>
      <family val="3"/>
      <charset val="128"/>
    </font>
    <font>
      <outline/>
      <sz val="1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hair">
        <color indexed="64"/>
      </top>
      <bottom style="hair">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hair">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hair">
        <color indexed="64"/>
      </left>
      <right style="hair">
        <color indexed="64"/>
      </right>
      <top style="medium">
        <color indexed="64"/>
      </top>
      <bottom/>
      <diagonal/>
    </border>
    <border>
      <left style="thin">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double">
        <color indexed="64"/>
      </top>
      <bottom style="hair">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double">
        <color indexed="64"/>
      </top>
      <bottom/>
      <diagonal/>
    </border>
    <border>
      <left style="thin">
        <color indexed="64"/>
      </left>
      <right style="hair">
        <color indexed="64"/>
      </right>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bottom/>
      <diagonal/>
    </border>
  </borders>
  <cellStyleXfs count="1">
    <xf numFmtId="0" fontId="0" fillId="0" borderId="0">
      <alignment vertical="center"/>
    </xf>
  </cellStyleXfs>
  <cellXfs count="546">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15" fillId="3" borderId="1" xfId="0" applyFont="1" applyFill="1" applyBorder="1" applyAlignment="1">
      <alignment horizontal="center" vertical="center" wrapText="1"/>
    </xf>
    <xf numFmtId="0" fontId="4" fillId="0" borderId="8" xfId="0" applyFont="1" applyBorder="1" applyAlignment="1">
      <alignment vertical="center" shrinkToFit="1"/>
    </xf>
    <xf numFmtId="49" fontId="4" fillId="3" borderId="15" xfId="0" applyNumberFormat="1" applyFont="1" applyFill="1" applyBorder="1" applyAlignment="1">
      <alignment horizontal="center" vertical="center" textRotation="255"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18" xfId="0" applyFont="1" applyBorder="1" applyAlignment="1">
      <alignment vertical="center" wrapText="1"/>
    </xf>
    <xf numFmtId="0" fontId="11" fillId="0" borderId="28" xfId="0" applyFont="1" applyBorder="1" applyAlignment="1">
      <alignment horizontal="right" vertical="center" wrapText="1"/>
    </xf>
    <xf numFmtId="0" fontId="11" fillId="0" borderId="29" xfId="0" applyFont="1" applyBorder="1" applyAlignment="1">
      <alignment horizontal="right" vertical="center" wrapText="1"/>
    </xf>
    <xf numFmtId="0" fontId="11" fillId="0" borderId="29" xfId="0" applyFont="1" applyBorder="1" applyAlignment="1">
      <alignment horizontal="center" vertical="center" wrapText="1"/>
    </xf>
    <xf numFmtId="0" fontId="11" fillId="0" borderId="29" xfId="0" applyFont="1" applyBorder="1" applyAlignment="1">
      <alignment vertical="center" wrapText="1"/>
    </xf>
    <xf numFmtId="0" fontId="3" fillId="0" borderId="30" xfId="0" applyFont="1" applyBorder="1" applyAlignment="1">
      <alignment vertical="center" wrapText="1"/>
    </xf>
    <xf numFmtId="0" fontId="6" fillId="3" borderId="31" xfId="0" applyFont="1" applyFill="1" applyBorder="1" applyAlignment="1">
      <alignment horizontal="center" vertical="center" wrapText="1"/>
    </xf>
    <xf numFmtId="0" fontId="11" fillId="4" borderId="30" xfId="0" applyFont="1" applyFill="1" applyBorder="1" applyAlignment="1">
      <alignment horizontal="right" vertical="center" wrapText="1"/>
    </xf>
    <xf numFmtId="180" fontId="11" fillId="4" borderId="9" xfId="0" applyNumberFormat="1" applyFont="1" applyFill="1" applyBorder="1" applyAlignment="1">
      <alignment horizontal="right" vertical="center" wrapText="1"/>
    </xf>
    <xf numFmtId="180" fontId="11" fillId="4" borderId="31" xfId="0" applyNumberFormat="1" applyFont="1" applyFill="1" applyBorder="1" applyAlignment="1">
      <alignment horizontal="right" vertical="center" wrapText="1"/>
    </xf>
    <xf numFmtId="0" fontId="18" fillId="0" borderId="0" xfId="0" applyFont="1">
      <alignment vertical="center"/>
    </xf>
    <xf numFmtId="0" fontId="20" fillId="0" borderId="0" xfId="0" applyFont="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0" fontId="4" fillId="3" borderId="16"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177" fontId="7" fillId="4" borderId="5" xfId="0" applyNumberFormat="1" applyFont="1" applyFill="1" applyBorder="1">
      <alignment vertical="center"/>
    </xf>
    <xf numFmtId="0" fontId="4" fillId="3" borderId="38"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179" fontId="7" fillId="4" borderId="39" xfId="0" applyNumberFormat="1" applyFont="1" applyFill="1" applyBorder="1">
      <alignment vertical="center"/>
    </xf>
    <xf numFmtId="178" fontId="12" fillId="4" borderId="40" xfId="0" applyNumberFormat="1" applyFont="1" applyFill="1" applyBorder="1" applyAlignment="1">
      <alignment vertical="center" wrapText="1"/>
    </xf>
    <xf numFmtId="181" fontId="7" fillId="0" borderId="39" xfId="0" applyNumberFormat="1" applyFont="1" applyBorder="1">
      <alignment vertical="center"/>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textRotation="255" wrapText="1"/>
    </xf>
    <xf numFmtId="0" fontId="4" fillId="3" borderId="42" xfId="0" applyFont="1" applyFill="1" applyBorder="1" applyAlignment="1">
      <alignment horizontal="center" vertical="center" shrinkToFit="1"/>
    </xf>
    <xf numFmtId="0" fontId="6" fillId="0" borderId="43" xfId="0" applyFont="1" applyBorder="1" applyAlignment="1">
      <alignment horizontal="left" vertical="center" shrinkToFit="1"/>
    </xf>
    <xf numFmtId="0" fontId="4" fillId="0" borderId="44" xfId="0" applyFont="1" applyBorder="1" applyAlignment="1">
      <alignment vertical="top"/>
    </xf>
    <xf numFmtId="0" fontId="4" fillId="0" borderId="45" xfId="0" applyFont="1" applyBorder="1" applyAlignment="1">
      <alignment vertical="top"/>
    </xf>
    <xf numFmtId="0" fontId="4" fillId="0" borderId="46" xfId="0" applyFont="1" applyBorder="1" applyAlignment="1">
      <alignment vertical="top"/>
    </xf>
    <xf numFmtId="0" fontId="4" fillId="0" borderId="47" xfId="0" applyFont="1" applyBorder="1" applyAlignment="1">
      <alignment vertical="top"/>
    </xf>
    <xf numFmtId="0" fontId="4" fillId="0" borderId="48" xfId="0" applyFont="1" applyBorder="1" applyAlignment="1">
      <alignment vertical="top"/>
    </xf>
    <xf numFmtId="0" fontId="4" fillId="0" borderId="33" xfId="0" applyFont="1" applyBorder="1">
      <alignment vertical="center"/>
    </xf>
    <xf numFmtId="0" fontId="4" fillId="0" borderId="34" xfId="0" applyFont="1" applyBorder="1">
      <alignment vertical="center"/>
    </xf>
    <xf numFmtId="0" fontId="4" fillId="0" borderId="49" xfId="0" applyFont="1" applyBorder="1" applyAlignment="1">
      <alignment vertical="top"/>
    </xf>
    <xf numFmtId="0" fontId="4" fillId="0" borderId="50" xfId="0" applyFont="1" applyBorder="1">
      <alignment vertical="center"/>
    </xf>
    <xf numFmtId="0" fontId="4" fillId="0" borderId="51" xfId="0" applyFont="1" applyBorder="1">
      <alignment vertical="center"/>
    </xf>
    <xf numFmtId="0" fontId="15" fillId="0" borderId="0" xfId="0" applyFont="1">
      <alignment vertical="center"/>
    </xf>
    <xf numFmtId="0" fontId="5" fillId="0" borderId="0" xfId="0" applyFont="1" applyAlignment="1">
      <alignment horizontal="center" vertical="center"/>
    </xf>
    <xf numFmtId="0" fontId="3" fillId="0" borderId="52" xfId="0" applyFont="1" applyBorder="1">
      <alignment vertical="center"/>
    </xf>
    <xf numFmtId="0" fontId="3" fillId="0" borderId="55" xfId="0" applyFont="1" applyBorder="1">
      <alignment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4" fillId="0" borderId="56" xfId="0" applyFont="1" applyBorder="1" applyAlignment="1">
      <alignment horizontal="center" vertical="center" wrapText="1"/>
    </xf>
    <xf numFmtId="0" fontId="4" fillId="0" borderId="56" xfId="0" applyFont="1" applyBorder="1">
      <alignment vertical="center"/>
    </xf>
    <xf numFmtId="177" fontId="17" fillId="0" borderId="56" xfId="0" applyNumberFormat="1" applyFont="1" applyBorder="1" applyAlignment="1">
      <alignment horizontal="right" vertical="center" shrinkToFit="1"/>
    </xf>
    <xf numFmtId="0" fontId="4" fillId="0" borderId="35" xfId="0" applyFont="1" applyBorder="1" applyAlignment="1">
      <alignment horizontal="center" vertical="center" wrapText="1"/>
    </xf>
    <xf numFmtId="0" fontId="4" fillId="0" borderId="35" xfId="0" applyFont="1" applyBorder="1">
      <alignment vertical="center"/>
    </xf>
    <xf numFmtId="177" fontId="17" fillId="0" borderId="35" xfId="0" applyNumberFormat="1" applyFont="1" applyBorder="1" applyAlignment="1">
      <alignment horizontal="right" vertical="center" shrinkToFit="1"/>
    </xf>
    <xf numFmtId="0" fontId="3" fillId="0" borderId="0" xfId="0" applyFont="1" applyAlignment="1"/>
    <xf numFmtId="0" fontId="3" fillId="0" borderId="45" xfId="0" applyFont="1" applyBorder="1" applyAlignment="1"/>
    <xf numFmtId="0" fontId="3" fillId="0" borderId="44" xfId="0" applyFont="1" applyBorder="1" applyAlignment="1"/>
    <xf numFmtId="0" fontId="4" fillId="0" borderId="5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vertical="top"/>
    </xf>
    <xf numFmtId="0" fontId="4" fillId="0" borderId="36" xfId="0" applyFont="1" applyBorder="1" applyAlignment="1">
      <alignment vertical="top"/>
    </xf>
    <xf numFmtId="0" fontId="4" fillId="0" borderId="60" xfId="0" applyFont="1" applyBorder="1" applyAlignment="1">
      <alignment vertical="top"/>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3" fillId="0" borderId="0" xfId="0" applyFont="1" applyAlignment="1">
      <alignment horizontal="right" vertical="top" wrapText="1"/>
    </xf>
    <xf numFmtId="0" fontId="25"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0" xfId="0" applyNumberFormat="1" applyFont="1" applyBorder="1" applyAlignment="1">
      <alignment vertical="center" wrapText="1"/>
    </xf>
    <xf numFmtId="177" fontId="7" fillId="0" borderId="5" xfId="0" applyNumberFormat="1" applyFont="1" applyBorder="1">
      <alignment vertical="center"/>
    </xf>
    <xf numFmtId="0" fontId="11" fillId="0" borderId="19" xfId="0" applyFont="1" applyBorder="1" applyAlignment="1" applyProtection="1">
      <alignment horizontal="center" vertical="center" shrinkToFit="1"/>
      <protection locked="0"/>
    </xf>
    <xf numFmtId="0" fontId="11" fillId="0" borderId="19" xfId="0" applyFont="1" applyBorder="1" applyAlignment="1" applyProtection="1">
      <alignment horizontal="left" vertical="center" shrinkToFit="1"/>
      <protection locked="0"/>
    </xf>
    <xf numFmtId="0" fontId="11" fillId="0" borderId="19" xfId="0" applyFont="1" applyBorder="1" applyAlignment="1" applyProtection="1">
      <alignment vertical="center" shrinkToFit="1"/>
      <protection locked="0"/>
    </xf>
    <xf numFmtId="0" fontId="11" fillId="0" borderId="20" xfId="0" applyFont="1" applyBorder="1" applyAlignment="1" applyProtection="1">
      <alignment horizontal="center" vertical="center" shrinkToFit="1"/>
      <protection locked="0"/>
    </xf>
    <xf numFmtId="0" fontId="11" fillId="0" borderId="20" xfId="0" applyFont="1" applyBorder="1" applyAlignment="1" applyProtection="1">
      <alignment horizontal="left" vertical="center" shrinkToFit="1"/>
      <protection locked="0"/>
    </xf>
    <xf numFmtId="0" fontId="11" fillId="0" borderId="20" xfId="0" applyFont="1" applyBorder="1" applyAlignment="1" applyProtection="1">
      <alignment vertical="center" shrinkToFit="1"/>
      <protection locked="0"/>
    </xf>
    <xf numFmtId="0" fontId="11" fillId="0" borderId="21" xfId="0" applyFont="1" applyBorder="1" applyAlignment="1" applyProtection="1">
      <alignment horizontal="center" vertical="center" shrinkToFit="1"/>
      <protection locked="0"/>
    </xf>
    <xf numFmtId="0" fontId="11" fillId="0" borderId="21" xfId="0" applyFont="1" applyBorder="1" applyAlignment="1" applyProtection="1">
      <alignment horizontal="left" vertical="center" shrinkToFit="1"/>
      <protection locked="0"/>
    </xf>
    <xf numFmtId="0" fontId="11" fillId="0" borderId="21" xfId="0" applyFont="1" applyBorder="1" applyAlignment="1" applyProtection="1">
      <alignment vertical="center" shrinkToFit="1"/>
      <protection locked="0"/>
    </xf>
    <xf numFmtId="0" fontId="11" fillId="0" borderId="22"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61" xfId="0" applyFont="1" applyBorder="1" applyAlignment="1" applyProtection="1">
      <alignment horizontal="center" vertical="center" wrapText="1" shrinkToFit="1"/>
      <protection locked="0"/>
    </xf>
    <xf numFmtId="177" fontId="4" fillId="0" borderId="102" xfId="0" applyNumberFormat="1" applyFont="1" applyBorder="1" applyAlignment="1">
      <alignment horizontal="center" vertical="center" shrinkToFit="1"/>
    </xf>
    <xf numFmtId="177" fontId="13" fillId="0" borderId="11" xfId="0" applyNumberFormat="1" applyFont="1" applyBorder="1" applyAlignment="1">
      <alignment horizontal="right" vertical="center" wrapText="1"/>
    </xf>
    <xf numFmtId="177" fontId="13" fillId="0" borderId="12" xfId="0" applyNumberFormat="1" applyFont="1" applyBorder="1" applyAlignment="1">
      <alignment horizontal="right" vertical="center" wrapText="1"/>
    </xf>
    <xf numFmtId="180" fontId="12" fillId="4" borderId="3" xfId="0" applyNumberFormat="1" applyFont="1" applyFill="1" applyBorder="1" applyAlignment="1">
      <alignment horizontal="right" vertical="center" wrapText="1"/>
    </xf>
    <xf numFmtId="177" fontId="13" fillId="0" borderId="10" xfId="0" applyNumberFormat="1" applyFont="1" applyBorder="1" applyAlignment="1">
      <alignment horizontal="right" vertical="center" wrapText="1"/>
    </xf>
    <xf numFmtId="176" fontId="13" fillId="0" borderId="10" xfId="0" applyNumberFormat="1" applyFont="1" applyBorder="1" applyAlignment="1">
      <alignment horizontal="right" vertical="center" wrapText="1"/>
    </xf>
    <xf numFmtId="176" fontId="13" fillId="0" borderId="11" xfId="0" applyNumberFormat="1" applyFont="1" applyBorder="1" applyAlignment="1">
      <alignment horizontal="right" vertical="center" wrapText="1"/>
    </xf>
    <xf numFmtId="176" fontId="12" fillId="5" borderId="14" xfId="0" applyNumberFormat="1" applyFont="1" applyFill="1" applyBorder="1" applyAlignment="1">
      <alignment horizontal="right" vertical="center" wrapText="1"/>
    </xf>
    <xf numFmtId="176" fontId="13" fillId="0" borderId="110" xfId="0" applyNumberFormat="1" applyFont="1" applyBorder="1" applyAlignment="1">
      <alignment horizontal="right" vertical="center" wrapText="1"/>
    </xf>
    <xf numFmtId="180" fontId="12" fillId="4" borderId="120" xfId="0" applyNumberFormat="1" applyFont="1" applyFill="1" applyBorder="1" applyAlignment="1">
      <alignment horizontal="right" vertical="center" wrapText="1"/>
    </xf>
    <xf numFmtId="49" fontId="4" fillId="3" borderId="14" xfId="0" applyNumberFormat="1" applyFont="1" applyFill="1" applyBorder="1" applyAlignment="1">
      <alignment horizontal="center" vertical="center" wrapText="1"/>
    </xf>
    <xf numFmtId="177" fontId="13" fillId="0" borderId="159" xfId="0" applyNumberFormat="1" applyFont="1" applyBorder="1" applyAlignment="1">
      <alignment horizontal="right" vertical="center" wrapText="1"/>
    </xf>
    <xf numFmtId="176" fontId="12" fillId="0" borderId="160" xfId="0" applyNumberFormat="1" applyFont="1" applyBorder="1" applyAlignment="1">
      <alignment horizontal="right" vertical="center" wrapText="1"/>
    </xf>
    <xf numFmtId="177" fontId="13" fillId="0" borderId="160" xfId="0" applyNumberFormat="1" applyFont="1" applyBorder="1" applyAlignment="1">
      <alignment horizontal="right" vertical="center" wrapText="1"/>
    </xf>
    <xf numFmtId="177" fontId="13" fillId="0" borderId="161" xfId="0" applyNumberFormat="1" applyFont="1" applyBorder="1" applyAlignment="1">
      <alignment horizontal="right" vertical="center" wrapText="1"/>
    </xf>
    <xf numFmtId="180" fontId="12" fillId="4" borderId="31" xfId="0" applyNumberFormat="1" applyFont="1" applyFill="1" applyBorder="1" applyAlignment="1">
      <alignment horizontal="right" vertical="center" wrapText="1"/>
    </xf>
    <xf numFmtId="177" fontId="13" fillId="0" borderId="20" xfId="0" applyNumberFormat="1" applyFont="1" applyBorder="1" applyAlignment="1">
      <alignment horizontal="right" vertical="center" wrapText="1"/>
    </xf>
    <xf numFmtId="0" fontId="9" fillId="0" borderId="0" xfId="0" applyFont="1">
      <alignment vertical="center"/>
    </xf>
    <xf numFmtId="0" fontId="3" fillId="0" borderId="123" xfId="0" applyFont="1" applyBorder="1" applyAlignment="1">
      <alignment horizontal="center" vertical="center"/>
    </xf>
    <xf numFmtId="0" fontId="3" fillId="0" borderId="55" xfId="0" applyFont="1" applyBorder="1" applyAlignment="1">
      <alignment horizontal="center" vertical="center"/>
    </xf>
    <xf numFmtId="0" fontId="3" fillId="0" borderId="162" xfId="0" applyFont="1" applyBorder="1">
      <alignment vertical="center"/>
    </xf>
    <xf numFmtId="0" fontId="3" fillId="3" borderId="0" xfId="0" applyFont="1" applyFill="1">
      <alignment vertical="center"/>
    </xf>
    <xf numFmtId="0" fontId="4" fillId="0" borderId="1" xfId="0" applyFont="1" applyBorder="1" applyAlignment="1">
      <alignment horizontal="center" vertical="center" wrapText="1" shrinkToFit="1"/>
    </xf>
    <xf numFmtId="0" fontId="4" fillId="0" borderId="53" xfId="0" applyFont="1" applyBorder="1" applyAlignment="1">
      <alignment horizontal="center" vertical="center"/>
    </xf>
    <xf numFmtId="0" fontId="4" fillId="0" borderId="54" xfId="0" applyFont="1" applyBorder="1" applyAlignment="1">
      <alignment horizontal="center" vertical="center"/>
    </xf>
    <xf numFmtId="176" fontId="12" fillId="0" borderId="161" xfId="0" applyNumberFormat="1" applyFont="1" applyBorder="1" applyAlignment="1">
      <alignment horizontal="right" vertical="center" wrapText="1"/>
    </xf>
    <xf numFmtId="0" fontId="4" fillId="0" borderId="10" xfId="0" applyFont="1" applyBorder="1" applyAlignment="1">
      <alignment horizontal="center" vertical="center" wrapText="1"/>
    </xf>
    <xf numFmtId="177" fontId="4" fillId="0" borderId="60" xfId="0" applyNumberFormat="1" applyFont="1" applyBorder="1" applyAlignment="1">
      <alignment horizontal="center" vertical="center" shrinkToFit="1"/>
    </xf>
    <xf numFmtId="177" fontId="4" fillId="0" borderId="100" xfId="0" applyNumberFormat="1" applyFont="1" applyBorder="1" applyAlignment="1">
      <alignment horizontal="center" vertical="center" shrinkToFit="1"/>
    </xf>
    <xf numFmtId="0" fontId="4" fillId="3" borderId="164" xfId="0" applyFont="1" applyFill="1" applyBorder="1" applyAlignment="1">
      <alignment horizontal="center" vertical="center" wrapText="1"/>
    </xf>
    <xf numFmtId="0" fontId="4" fillId="0" borderId="165"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166" xfId="0" applyFont="1" applyBorder="1" applyAlignment="1">
      <alignment horizontal="center" vertical="center" textRotation="255" wrapText="1"/>
    </xf>
    <xf numFmtId="49" fontId="4" fillId="2" borderId="116" xfId="0" applyNumberFormat="1" applyFont="1" applyFill="1" applyBorder="1" applyAlignment="1">
      <alignment horizontal="center" vertical="center" textRotation="255" wrapText="1"/>
    </xf>
    <xf numFmtId="49" fontId="4" fillId="2" borderId="167" xfId="0" applyNumberFormat="1" applyFont="1" applyFill="1" applyBorder="1" applyAlignment="1">
      <alignment horizontal="center" vertical="center" textRotation="255" wrapText="1"/>
    </xf>
    <xf numFmtId="49" fontId="4" fillId="2" borderId="168" xfId="0" applyNumberFormat="1" applyFont="1" applyFill="1" applyBorder="1" applyAlignment="1">
      <alignment horizontal="center" vertical="center" textRotation="255" wrapText="1"/>
    </xf>
    <xf numFmtId="49" fontId="4" fillId="2" borderId="169" xfId="0" applyNumberFormat="1" applyFont="1" applyFill="1" applyBorder="1" applyAlignment="1">
      <alignment horizontal="center" vertical="center" textRotation="255" wrapText="1"/>
    </xf>
    <xf numFmtId="49" fontId="4" fillId="2" borderId="170" xfId="0" applyNumberFormat="1" applyFont="1" applyFill="1" applyBorder="1" applyAlignment="1">
      <alignment horizontal="center" vertical="center" textRotation="255" wrapText="1"/>
    </xf>
    <xf numFmtId="49" fontId="4" fillId="2" borderId="165" xfId="0" applyNumberFormat="1" applyFont="1" applyFill="1" applyBorder="1" applyAlignment="1">
      <alignment horizontal="center" vertical="center" textRotation="255" wrapText="1"/>
    </xf>
    <xf numFmtId="49" fontId="4" fillId="2" borderId="166" xfId="0" applyNumberFormat="1" applyFont="1" applyFill="1" applyBorder="1" applyAlignment="1">
      <alignment horizontal="center" vertical="center" textRotation="255" wrapText="1"/>
    </xf>
    <xf numFmtId="0" fontId="4" fillId="0" borderId="173" xfId="0" applyFont="1" applyBorder="1" applyAlignment="1">
      <alignment horizontal="center" vertical="center" textRotation="255" wrapText="1"/>
    </xf>
    <xf numFmtId="0" fontId="4" fillId="0" borderId="115" xfId="0" applyFont="1" applyBorder="1" applyAlignment="1">
      <alignment horizontal="center" vertical="center" textRotation="255" wrapText="1"/>
    </xf>
    <xf numFmtId="0" fontId="4" fillId="0" borderId="174" xfId="0" applyFont="1" applyBorder="1" applyAlignment="1">
      <alignment horizontal="center" vertical="center" textRotation="255" wrapText="1"/>
    </xf>
    <xf numFmtId="0" fontId="3" fillId="0" borderId="46" xfId="0" applyFont="1" applyBorder="1" applyAlignment="1">
      <alignment horizontal="center" wrapText="1"/>
    </xf>
    <xf numFmtId="0" fontId="3" fillId="0" borderId="55" xfId="0" applyFont="1" applyBorder="1" applyAlignment="1">
      <alignment horizontal="center" wrapText="1"/>
    </xf>
    <xf numFmtId="0" fontId="3" fillId="0" borderId="47" xfId="0" applyFont="1" applyBorder="1" applyAlignment="1">
      <alignment horizontal="center" wrapText="1"/>
    </xf>
    <xf numFmtId="0" fontId="3" fillId="0" borderId="44" xfId="0" applyFont="1" applyBorder="1" applyAlignment="1">
      <alignment horizontal="left" wrapText="1"/>
    </xf>
    <xf numFmtId="0" fontId="3" fillId="0" borderId="0" xfId="0" applyFont="1" applyAlignment="1">
      <alignment horizontal="left"/>
    </xf>
    <xf numFmtId="0" fontId="3" fillId="0" borderId="45" xfId="0" applyFont="1" applyBorder="1" applyAlignment="1">
      <alignment horizontal="left"/>
    </xf>
    <xf numFmtId="0" fontId="4" fillId="0" borderId="153" xfId="0" applyFont="1" applyBorder="1" applyAlignment="1">
      <alignment horizontal="left" vertical="center" wrapText="1" shrinkToFit="1"/>
    </xf>
    <xf numFmtId="0" fontId="4" fillId="0" borderId="154" xfId="0" applyFont="1" applyBorder="1" applyAlignment="1">
      <alignment horizontal="left" vertical="center" wrapText="1" shrinkToFit="1"/>
    </xf>
    <xf numFmtId="0" fontId="4" fillId="0" borderId="155" xfId="0" applyFont="1" applyBorder="1" applyAlignment="1">
      <alignment horizontal="left" vertical="center" wrapText="1" shrinkToFit="1"/>
    </xf>
    <xf numFmtId="0" fontId="4" fillId="0" borderId="44"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45" xfId="0" applyFont="1" applyBorder="1" applyAlignment="1">
      <alignment horizontal="left" vertical="center" wrapText="1" shrinkToFit="1"/>
    </xf>
    <xf numFmtId="0" fontId="4" fillId="0" borderId="46" xfId="0" applyFont="1" applyBorder="1" applyAlignment="1">
      <alignment horizontal="left" vertical="center" wrapText="1" shrinkToFit="1"/>
    </xf>
    <xf numFmtId="0" fontId="4" fillId="0" borderId="55" xfId="0" applyFont="1" applyBorder="1" applyAlignment="1">
      <alignment horizontal="left" vertical="center" wrapText="1" shrinkToFit="1"/>
    </xf>
    <xf numFmtId="0" fontId="4" fillId="0" borderId="47" xfId="0" applyFont="1" applyBorder="1" applyAlignment="1">
      <alignment horizontal="left" vertical="center" wrapText="1" shrinkToFit="1"/>
    </xf>
    <xf numFmtId="0" fontId="4" fillId="0" borderId="153" xfId="0" applyFont="1" applyBorder="1" applyAlignment="1">
      <alignment horizontal="left" vertical="center" wrapText="1"/>
    </xf>
    <xf numFmtId="0" fontId="4" fillId="0" borderId="154" xfId="0" applyFont="1" applyBorder="1" applyAlignment="1">
      <alignment horizontal="left" vertical="center" wrapText="1"/>
    </xf>
    <xf numFmtId="0" fontId="4" fillId="0" borderId="155" xfId="0" applyFont="1" applyBorder="1" applyAlignment="1">
      <alignment horizontal="left" vertical="center" wrapText="1"/>
    </xf>
    <xf numFmtId="0" fontId="4" fillId="0" borderId="44" xfId="0" applyFont="1" applyBorder="1" applyAlignment="1">
      <alignment horizontal="left" vertical="center" wrapText="1"/>
    </xf>
    <xf numFmtId="0" fontId="4" fillId="0" borderId="0" xfId="0" applyFont="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55" xfId="0" applyFont="1" applyBorder="1" applyAlignment="1">
      <alignment horizontal="left" vertical="center" wrapText="1"/>
    </xf>
    <xf numFmtId="0" fontId="4" fillId="0" borderId="47" xfId="0" applyFont="1" applyBorder="1" applyAlignment="1">
      <alignment horizontal="left" vertical="center" wrapText="1"/>
    </xf>
    <xf numFmtId="0" fontId="4" fillId="0" borderId="153" xfId="0" applyFont="1" applyBorder="1" applyAlignment="1">
      <alignment horizontal="left" vertical="center" shrinkToFit="1"/>
    </xf>
    <xf numFmtId="0" fontId="4" fillId="0" borderId="154" xfId="0" applyFont="1" applyBorder="1" applyAlignment="1">
      <alignment horizontal="left" vertical="center" shrinkToFit="1"/>
    </xf>
    <xf numFmtId="0" fontId="4" fillId="0" borderId="155" xfId="0" applyFont="1" applyBorder="1" applyAlignment="1">
      <alignment horizontal="left" vertical="center" shrinkToFit="1"/>
    </xf>
    <xf numFmtId="0" fontId="4" fillId="0" borderId="44" xfId="0" applyFont="1" applyBorder="1" applyAlignment="1">
      <alignment horizontal="left" vertical="center" shrinkToFit="1"/>
    </xf>
    <xf numFmtId="0" fontId="4" fillId="0" borderId="0" xfId="0" applyFont="1" applyAlignment="1">
      <alignment horizontal="left" vertical="center" shrinkToFit="1"/>
    </xf>
    <xf numFmtId="0" fontId="4" fillId="0" borderId="45"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47" xfId="0" applyFont="1" applyBorder="1" applyAlignment="1">
      <alignment horizontal="left" vertical="center" shrinkToFit="1"/>
    </xf>
    <xf numFmtId="177" fontId="17" fillId="0" borderId="76" xfId="0" applyNumberFormat="1" applyFont="1" applyBorder="1" applyAlignment="1">
      <alignment horizontal="right" vertical="center" shrinkToFit="1"/>
    </xf>
    <xf numFmtId="177" fontId="17" fillId="0" borderId="77" xfId="0" applyNumberFormat="1" applyFont="1" applyBorder="1" applyAlignment="1">
      <alignment horizontal="right" vertical="center" shrinkToFit="1"/>
    </xf>
    <xf numFmtId="0" fontId="4" fillId="3" borderId="6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46" xfId="0" applyFont="1" applyFill="1" applyBorder="1" applyAlignment="1">
      <alignment horizontal="center" vertical="center" wrapText="1"/>
    </xf>
    <xf numFmtId="0" fontId="4" fillId="3" borderId="55" xfId="0" applyFont="1" applyFill="1" applyBorder="1" applyAlignment="1">
      <alignment horizontal="center" vertical="center" wrapText="1"/>
    </xf>
    <xf numFmtId="177" fontId="4" fillId="0" borderId="57" xfId="0" applyNumberFormat="1" applyFont="1" applyBorder="1" applyAlignment="1">
      <alignment vertical="center" shrinkToFit="1"/>
    </xf>
    <xf numFmtId="177" fontId="4" fillId="0" borderId="56" xfId="0" applyNumberFormat="1" applyFont="1" applyBorder="1" applyAlignment="1">
      <alignment vertical="center" shrinkToFit="1"/>
    </xf>
    <xf numFmtId="177" fontId="4" fillId="0" borderId="99"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35" xfId="0" applyNumberFormat="1" applyFont="1" applyBorder="1" applyAlignment="1">
      <alignment vertical="center" shrinkToFit="1"/>
    </xf>
    <xf numFmtId="177" fontId="4" fillId="0" borderId="100" xfId="0" applyNumberFormat="1" applyFont="1" applyBorder="1" applyAlignment="1">
      <alignment vertical="center" shrinkToFit="1"/>
    </xf>
    <xf numFmtId="177" fontId="4" fillId="0" borderId="58" xfId="0" applyNumberFormat="1" applyFont="1" applyBorder="1" applyAlignment="1">
      <alignment vertical="center" shrinkToFit="1"/>
    </xf>
    <xf numFmtId="177" fontId="4" fillId="0" borderId="101" xfId="0" applyNumberFormat="1" applyFont="1" applyBorder="1" applyAlignment="1">
      <alignment vertical="center" shrinkToFit="1"/>
    </xf>
    <xf numFmtId="177" fontId="4" fillId="0" borderId="102" xfId="0" applyNumberFormat="1" applyFont="1" applyBorder="1" applyAlignment="1">
      <alignment vertical="center" shrinkToFit="1"/>
    </xf>
    <xf numFmtId="0" fontId="4" fillId="0" borderId="101" xfId="0" applyFont="1" applyBorder="1" applyAlignment="1">
      <alignment vertical="center" shrinkToFit="1"/>
    </xf>
    <xf numFmtId="0" fontId="4" fillId="0" borderId="103" xfId="0" applyFont="1" applyBorder="1" applyAlignment="1">
      <alignment vertical="center" shrinkToFit="1"/>
    </xf>
    <xf numFmtId="0" fontId="4" fillId="0" borderId="26"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67" xfId="0" applyFont="1" applyBorder="1" applyAlignment="1">
      <alignment horizontal="center" vertical="center" shrinkToFit="1"/>
    </xf>
    <xf numFmtId="0" fontId="4" fillId="3" borderId="6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65" xfId="0" applyFont="1" applyFill="1" applyBorder="1" applyAlignment="1">
      <alignment horizontal="center" vertical="center"/>
    </xf>
    <xf numFmtId="0" fontId="16" fillId="0" borderId="38" xfId="0" applyFont="1" applyBorder="1" applyAlignment="1">
      <alignment horizontal="center" vertical="center" shrinkToFit="1"/>
    </xf>
    <xf numFmtId="0" fontId="16" fillId="0" borderId="69" xfId="0" applyFont="1" applyBorder="1" applyAlignment="1">
      <alignment horizontal="center" vertical="center" shrinkToFit="1"/>
    </xf>
    <xf numFmtId="0" fontId="17" fillId="0" borderId="76" xfId="0" applyFont="1" applyBorder="1" applyAlignment="1">
      <alignment horizontal="center" vertical="center" wrapText="1" shrinkToFit="1"/>
    </xf>
    <xf numFmtId="0" fontId="17" fillId="0" borderId="77" xfId="0" applyFont="1" applyBorder="1" applyAlignment="1">
      <alignment horizontal="center" vertical="center" wrapText="1" shrinkToFit="1"/>
    </xf>
    <xf numFmtId="0" fontId="17" fillId="0" borderId="92" xfId="0" applyFont="1" applyBorder="1" applyAlignment="1">
      <alignment horizontal="center" vertical="center" wrapText="1" shrinkToFit="1"/>
    </xf>
    <xf numFmtId="0" fontId="4" fillId="0" borderId="16" xfId="0" applyFont="1" applyBorder="1" applyAlignment="1">
      <alignment horizontal="left" vertical="center" shrinkToFit="1"/>
    </xf>
    <xf numFmtId="0" fontId="4" fillId="0" borderId="72" xfId="0" applyFont="1" applyBorder="1" applyAlignment="1">
      <alignment horizontal="left" vertical="center" shrinkToFit="1"/>
    </xf>
    <xf numFmtId="0" fontId="4" fillId="0" borderId="17" xfId="0" applyFont="1" applyBorder="1" applyAlignment="1">
      <alignment vertical="center" shrinkToFit="1"/>
    </xf>
    <xf numFmtId="0" fontId="4" fillId="0" borderId="93" xfId="0" applyFont="1" applyBorder="1" applyAlignment="1">
      <alignment horizontal="left" vertical="center" shrinkToFit="1"/>
    </xf>
    <xf numFmtId="0" fontId="4" fillId="0" borderId="93" xfId="0" applyFont="1" applyBorder="1" applyAlignment="1">
      <alignment vertical="center" shrinkToFit="1"/>
    </xf>
    <xf numFmtId="0" fontId="4" fillId="0" borderId="94" xfId="0" applyFont="1" applyBorder="1" applyAlignment="1">
      <alignment vertical="center" shrinkToFit="1"/>
    </xf>
    <xf numFmtId="0" fontId="16" fillId="0" borderId="95" xfId="0" applyFont="1" applyBorder="1" applyAlignment="1">
      <alignment horizontal="center" vertical="center" shrinkToFit="1"/>
    </xf>
    <xf numFmtId="0" fontId="4" fillId="3" borderId="96" xfId="0"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0" fontId="4" fillId="0" borderId="48" xfId="0" applyFont="1" applyBorder="1" applyAlignment="1">
      <alignment horizontal="left" vertical="center" shrinkToFit="1"/>
    </xf>
    <xf numFmtId="0" fontId="16" fillId="0" borderId="22"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0" xfId="0" applyFont="1" applyAlignment="1">
      <alignment horizontal="center" vertical="center" shrinkToFit="1"/>
    </xf>
    <xf numFmtId="0" fontId="16" fillId="0" borderId="25" xfId="0" applyFont="1" applyBorder="1" applyAlignment="1">
      <alignment horizontal="center" vertical="center" shrinkToFit="1"/>
    </xf>
    <xf numFmtId="0" fontId="16" fillId="0" borderId="97"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81" xfId="0" applyFont="1" applyBorder="1" applyAlignment="1">
      <alignment horizontal="center" vertical="center" shrinkToFit="1"/>
    </xf>
    <xf numFmtId="0" fontId="4" fillId="0" borderId="98" xfId="0" applyFont="1" applyBorder="1" applyAlignment="1">
      <alignment horizontal="left" vertical="center" shrinkToFit="1"/>
    </xf>
    <xf numFmtId="0" fontId="4" fillId="3" borderId="76" xfId="0" applyFont="1" applyFill="1" applyBorder="1" applyAlignment="1">
      <alignment horizontal="center" vertical="center" wrapText="1" shrinkToFit="1"/>
    </xf>
    <xf numFmtId="0" fontId="4" fillId="3" borderId="43" xfId="0" applyFont="1" applyFill="1" applyBorder="1" applyAlignment="1">
      <alignment horizontal="center" vertical="center" wrapText="1" shrinkToFit="1"/>
    </xf>
    <xf numFmtId="0" fontId="4" fillId="0" borderId="17"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42" xfId="0" applyFont="1" applyBorder="1" applyAlignment="1">
      <alignment vertical="center" shrinkToFit="1"/>
    </xf>
    <xf numFmtId="0" fontId="4" fillId="0" borderId="86" xfId="0" applyFont="1" applyBorder="1" applyAlignment="1">
      <alignment vertical="center" shrinkToFit="1"/>
    </xf>
    <xf numFmtId="0" fontId="18" fillId="0" borderId="0" xfId="0" applyFont="1" applyAlignment="1">
      <alignment horizontal="left" vertical="center" wrapText="1"/>
    </xf>
    <xf numFmtId="0" fontId="20"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22" fillId="0" borderId="0" xfId="0" applyFont="1" applyAlignment="1">
      <alignment horizontal="center" vertical="center"/>
    </xf>
    <xf numFmtId="0" fontId="18" fillId="0" borderId="0" xfId="0" applyFont="1" applyAlignment="1">
      <alignment horizontal="right" vertical="center"/>
    </xf>
    <xf numFmtId="0" fontId="4" fillId="3" borderId="63" xfId="0" applyFont="1" applyFill="1" applyBorder="1" applyAlignment="1">
      <alignment horizontal="center" vertical="center" shrinkToFit="1"/>
    </xf>
    <xf numFmtId="0" fontId="4" fillId="3" borderId="26" xfId="0" applyFont="1" applyFill="1" applyBorder="1" applyAlignment="1">
      <alignment horizontal="center" vertical="center" shrinkToFit="1"/>
    </xf>
    <xf numFmtId="0" fontId="16" fillId="0" borderId="61" xfId="0" applyFont="1" applyBorder="1" applyAlignment="1">
      <alignment horizontal="center" vertical="center" shrinkToFit="1"/>
    </xf>
    <xf numFmtId="0" fontId="16" fillId="0" borderId="55" xfId="0" applyFont="1" applyBorder="1" applyAlignment="1">
      <alignment horizontal="center" vertical="center" shrinkToFit="1"/>
    </xf>
    <xf numFmtId="0" fontId="16" fillId="0" borderId="65" xfId="0" applyFont="1" applyBorder="1" applyAlignment="1">
      <alignment horizontal="center" vertical="center" shrinkToFit="1"/>
    </xf>
    <xf numFmtId="0" fontId="4" fillId="3" borderId="87" xfId="0" applyFont="1" applyFill="1" applyBorder="1" applyAlignment="1">
      <alignment vertical="center" textRotation="255"/>
    </xf>
    <xf numFmtId="0" fontId="4" fillId="3" borderId="88" xfId="0" applyFont="1" applyFill="1" applyBorder="1" applyAlignment="1">
      <alignment vertical="center" textRotation="255"/>
    </xf>
    <xf numFmtId="0" fontId="3" fillId="3" borderId="88" xfId="0" applyFont="1" applyFill="1" applyBorder="1" applyAlignment="1">
      <alignment vertical="center" textRotation="255"/>
    </xf>
    <xf numFmtId="0" fontId="3" fillId="3" borderId="89" xfId="0" applyFont="1" applyFill="1" applyBorder="1" applyAlignment="1">
      <alignment vertical="center" textRotation="255"/>
    </xf>
    <xf numFmtId="0" fontId="5" fillId="0" borderId="38" xfId="0" applyFont="1" applyBorder="1" applyAlignment="1">
      <alignment horizontal="left" vertical="center" shrinkToFit="1"/>
    </xf>
    <xf numFmtId="0" fontId="5" fillId="0" borderId="69" xfId="0" applyFont="1" applyBorder="1" applyAlignment="1">
      <alignment horizontal="left" vertical="center" shrinkToFit="1"/>
    </xf>
    <xf numFmtId="0" fontId="5" fillId="0" borderId="90" xfId="0" applyFont="1" applyBorder="1" applyAlignment="1">
      <alignment horizontal="left" vertical="center" shrinkToFit="1"/>
    </xf>
    <xf numFmtId="49" fontId="16" fillId="0" borderId="37" xfId="0" quotePrefix="1" applyNumberFormat="1" applyFont="1" applyBorder="1" applyAlignment="1">
      <alignment horizontal="left" vertical="center" shrinkToFit="1"/>
    </xf>
    <xf numFmtId="49" fontId="16" fillId="0" borderId="84" xfId="0" quotePrefix="1" applyNumberFormat="1" applyFont="1" applyBorder="1" applyAlignment="1">
      <alignment horizontal="left" vertical="center" shrinkToFit="1"/>
    </xf>
    <xf numFmtId="49" fontId="16" fillId="0" borderId="91" xfId="0" quotePrefix="1" applyNumberFormat="1" applyFont="1" applyBorder="1" applyAlignment="1">
      <alignment horizontal="left" vertical="center" shrinkToFit="1"/>
    </xf>
    <xf numFmtId="0" fontId="4" fillId="0" borderId="38"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38"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90"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66"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84" xfId="0" applyFont="1" applyBorder="1" applyAlignment="1">
      <alignment horizontal="left" vertical="center" shrinkToFit="1"/>
    </xf>
    <xf numFmtId="0" fontId="4" fillId="0" borderId="91" xfId="0" applyFont="1" applyBorder="1" applyAlignment="1">
      <alignment horizontal="left" vertical="center" shrinkToFit="1"/>
    </xf>
    <xf numFmtId="0" fontId="4" fillId="0" borderId="24" xfId="0" applyFont="1" applyBorder="1" applyAlignment="1">
      <alignment horizontal="center" vertical="center" shrinkToFit="1"/>
    </xf>
    <xf numFmtId="0" fontId="4" fillId="0" borderId="0" xfId="0" applyFont="1" applyAlignment="1">
      <alignment horizontal="center" vertical="center" shrinkToFit="1"/>
    </xf>
    <xf numFmtId="0" fontId="4" fillId="0" borderId="61" xfId="0" applyFont="1" applyBorder="1" applyAlignment="1">
      <alignment horizontal="center" vertical="center" shrinkToFit="1"/>
    </xf>
    <xf numFmtId="0" fontId="4" fillId="0" borderId="55" xfId="0" applyFont="1" applyBorder="1" applyAlignment="1">
      <alignment horizontal="center" vertical="center" shrinkToFit="1"/>
    </xf>
    <xf numFmtId="0" fontId="4" fillId="3" borderId="78" xfId="0" applyFont="1" applyFill="1" applyBorder="1" applyAlignment="1">
      <alignment horizontal="center" vertical="center"/>
    </xf>
    <xf numFmtId="0" fontId="4" fillId="3" borderId="69" xfId="0" applyFont="1" applyFill="1" applyBorder="1" applyAlignment="1">
      <alignment horizontal="center" vertical="center"/>
    </xf>
    <xf numFmtId="0" fontId="4" fillId="3" borderId="79" xfId="0" applyFont="1" applyFill="1" applyBorder="1" applyAlignment="1">
      <alignment horizontal="center" vertical="center"/>
    </xf>
    <xf numFmtId="0" fontId="4" fillId="3" borderId="2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8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81"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4" fillId="3" borderId="77"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83" xfId="0" applyFont="1" applyFill="1" applyBorder="1" applyAlignment="1">
      <alignment horizontal="center" vertical="center"/>
    </xf>
    <xf numFmtId="0" fontId="4" fillId="3" borderId="84" xfId="0" applyFont="1" applyFill="1" applyBorder="1" applyAlignment="1">
      <alignment horizontal="center" vertical="center"/>
    </xf>
    <xf numFmtId="0" fontId="4" fillId="3" borderId="85" xfId="0" applyFont="1" applyFill="1" applyBorder="1" applyAlignment="1">
      <alignment horizontal="center" vertical="center"/>
    </xf>
    <xf numFmtId="0" fontId="4" fillId="3" borderId="65" xfId="0" applyFont="1" applyFill="1" applyBorder="1" applyAlignment="1">
      <alignment horizontal="center" vertical="center" wrapText="1"/>
    </xf>
    <xf numFmtId="0" fontId="9" fillId="3" borderId="87" xfId="0" applyFont="1" applyFill="1" applyBorder="1" applyAlignment="1">
      <alignment horizontal="center" vertical="center" wrapText="1"/>
    </xf>
    <xf numFmtId="0" fontId="4" fillId="3" borderId="163" xfId="0" applyFont="1" applyFill="1" applyBorder="1" applyAlignment="1">
      <alignment horizontal="center" vertical="center" wrapText="1"/>
    </xf>
    <xf numFmtId="0" fontId="4" fillId="3" borderId="87" xfId="0" applyFont="1" applyFill="1" applyBorder="1" applyAlignment="1">
      <alignment horizontal="center" vertical="center" textRotation="255"/>
    </xf>
    <xf numFmtId="0" fontId="4" fillId="3" borderId="88" xfId="0" applyFont="1" applyFill="1" applyBorder="1" applyAlignment="1">
      <alignment horizontal="center" vertical="center" textRotation="255"/>
    </xf>
    <xf numFmtId="0" fontId="4" fillId="3" borderId="163" xfId="0" applyFont="1" applyFill="1" applyBorder="1" applyAlignment="1">
      <alignment horizontal="center" vertical="center" textRotation="255"/>
    </xf>
    <xf numFmtId="0" fontId="3" fillId="3" borderId="87" xfId="0" applyFont="1" applyFill="1" applyBorder="1" applyAlignment="1">
      <alignment horizontal="center" vertical="center" textRotation="255"/>
    </xf>
    <xf numFmtId="0" fontId="3" fillId="3" borderId="88" xfId="0" applyFont="1" applyFill="1" applyBorder="1" applyAlignment="1">
      <alignment horizontal="center" vertical="center" textRotation="255"/>
    </xf>
    <xf numFmtId="0" fontId="3" fillId="3" borderId="89" xfId="0" applyFont="1" applyFill="1" applyBorder="1" applyAlignment="1">
      <alignment horizontal="center" vertical="center" textRotation="255"/>
    </xf>
    <xf numFmtId="0" fontId="3" fillId="0" borderId="73" xfId="0" applyFont="1" applyBorder="1" applyAlignment="1">
      <alignment horizontal="center" vertical="center"/>
    </xf>
    <xf numFmtId="0" fontId="3" fillId="0" borderId="71"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1"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6" fillId="0" borderId="158" xfId="0" applyFont="1" applyBorder="1" applyAlignment="1" applyProtection="1">
      <alignment horizontal="left" vertical="center" wrapText="1"/>
      <protection locked="0"/>
    </xf>
    <xf numFmtId="0" fontId="26" fillId="0" borderId="123" xfId="0" applyFont="1" applyBorder="1" applyAlignment="1" applyProtection="1">
      <alignment horizontal="left" vertical="center" wrapText="1"/>
      <protection locked="0"/>
    </xf>
    <xf numFmtId="0" fontId="26" fillId="0" borderId="124" xfId="0" applyFont="1" applyBorder="1" applyAlignment="1" applyProtection="1">
      <alignment horizontal="left" vertical="center" wrapText="1"/>
      <protection locked="0"/>
    </xf>
    <xf numFmtId="0" fontId="9" fillId="0" borderId="16" xfId="0" applyFont="1" applyBorder="1" applyAlignment="1">
      <alignment horizontal="right"/>
    </xf>
    <xf numFmtId="0" fontId="3" fillId="0" borderId="72" xfId="0" applyFont="1" applyBorder="1">
      <alignment vertical="center"/>
    </xf>
    <xf numFmtId="0" fontId="3" fillId="0" borderId="17" xfId="0" applyFont="1" applyBorder="1">
      <alignment vertical="center"/>
    </xf>
    <xf numFmtId="0" fontId="7" fillId="0" borderId="65" xfId="0" applyFont="1" applyBorder="1" applyAlignment="1">
      <alignment horizontal="center" vertical="center"/>
    </xf>
    <xf numFmtId="0" fontId="7" fillId="0" borderId="41" xfId="0" applyFont="1" applyBorder="1" applyAlignment="1">
      <alignment horizontal="center" vertical="center"/>
    </xf>
    <xf numFmtId="0" fontId="7" fillId="0" borderId="75" xfId="0" applyFont="1" applyBorder="1" applyAlignment="1">
      <alignment horizontal="center" vertical="center"/>
    </xf>
    <xf numFmtId="0" fontId="4" fillId="3" borderId="49"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151" xfId="0" applyFont="1" applyFill="1" applyBorder="1" applyAlignment="1">
      <alignment horizontal="center" vertical="center" wrapText="1"/>
    </xf>
    <xf numFmtId="0" fontId="4" fillId="0" borderId="36" xfId="0" applyFont="1" applyBorder="1">
      <alignment vertical="center"/>
    </xf>
    <xf numFmtId="0" fontId="4" fillId="0" borderId="35" xfId="0" applyFont="1" applyBorder="1">
      <alignment vertical="center"/>
    </xf>
    <xf numFmtId="0" fontId="4" fillId="0" borderId="101" xfId="0" applyFont="1" applyBorder="1">
      <alignment vertical="center"/>
    </xf>
    <xf numFmtId="177" fontId="10" fillId="0" borderId="10" xfId="0" applyNumberFormat="1" applyFont="1" applyBorder="1" applyAlignment="1">
      <alignment horizontal="right" vertical="center" shrinkToFit="1"/>
    </xf>
    <xf numFmtId="177" fontId="10" fillId="0" borderId="36" xfId="0" applyNumberFormat="1" applyFont="1" applyBorder="1" applyAlignment="1">
      <alignment horizontal="right" vertical="center" shrinkToFit="1"/>
    </xf>
    <xf numFmtId="177" fontId="10" fillId="0" borderId="11" xfId="0" applyNumberFormat="1" applyFont="1" applyBorder="1" applyAlignment="1">
      <alignment horizontal="right" vertical="center" shrinkToFit="1"/>
    </xf>
    <xf numFmtId="177" fontId="10" fillId="0" borderId="35" xfId="0" applyNumberFormat="1" applyFont="1" applyBorder="1" applyAlignment="1">
      <alignment horizontal="right" vertical="center" shrinkToFit="1"/>
    </xf>
    <xf numFmtId="177" fontId="10" fillId="0" borderId="58" xfId="0" applyNumberFormat="1" applyFont="1" applyBorder="1" applyAlignment="1">
      <alignment horizontal="right" vertical="center" shrinkToFit="1"/>
    </xf>
    <xf numFmtId="177" fontId="10" fillId="0" borderId="101" xfId="0" applyNumberFormat="1" applyFont="1" applyBorder="1" applyAlignment="1">
      <alignment horizontal="right" vertical="center" shrinkToFit="1"/>
    </xf>
    <xf numFmtId="0" fontId="25" fillId="0" borderId="120" xfId="0" applyFont="1" applyBorder="1" applyAlignment="1">
      <alignment horizontal="left" vertical="center" wrapText="1"/>
    </xf>
    <xf numFmtId="0" fontId="25" fillId="0" borderId="119" xfId="0" applyFont="1" applyBorder="1" applyAlignment="1">
      <alignment horizontal="left" vertical="center" wrapText="1"/>
    </xf>
    <xf numFmtId="0" fontId="25" fillId="0" borderId="146" xfId="0" applyFont="1" applyBorder="1" applyAlignment="1">
      <alignment horizontal="left" vertical="center" wrapText="1"/>
    </xf>
    <xf numFmtId="0" fontId="23" fillId="0" borderId="3" xfId="0" applyFont="1" applyBorder="1" applyAlignment="1">
      <alignment horizontal="right" vertical="top" wrapText="1"/>
    </xf>
    <xf numFmtId="0" fontId="23" fillId="0" borderId="40" xfId="0" applyFont="1" applyBorder="1" applyAlignment="1">
      <alignment horizontal="right" vertical="top" wrapText="1"/>
    </xf>
    <xf numFmtId="0" fontId="23" fillId="0" borderId="4" xfId="0" applyFont="1" applyBorder="1" applyAlignment="1">
      <alignment horizontal="right" vertical="top" wrapText="1"/>
    </xf>
    <xf numFmtId="0" fontId="4" fillId="3" borderId="104" xfId="0" applyFont="1" applyFill="1" applyBorder="1" applyAlignment="1">
      <alignment horizontal="center" vertical="center" wrapText="1"/>
    </xf>
    <xf numFmtId="0" fontId="4" fillId="3" borderId="105" xfId="0"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23" xfId="0" applyFont="1" applyFill="1" applyBorder="1" applyAlignment="1">
      <alignment horizontal="center" vertical="center" wrapText="1"/>
    </xf>
    <xf numFmtId="0" fontId="4" fillId="3" borderId="124" xfId="0" applyFont="1" applyFill="1" applyBorder="1" applyAlignment="1">
      <alignment horizontal="center" vertical="center" wrapText="1"/>
    </xf>
    <xf numFmtId="0" fontId="13" fillId="0" borderId="129" xfId="0" applyFont="1" applyBorder="1" applyAlignment="1">
      <alignment horizontal="left" vertical="center" wrapText="1"/>
    </xf>
    <xf numFmtId="0" fontId="13" fillId="0" borderId="130" xfId="0" applyFont="1" applyBorder="1" applyAlignment="1">
      <alignment horizontal="left" vertical="center" wrapText="1"/>
    </xf>
    <xf numFmtId="0" fontId="13" fillId="0" borderId="131" xfId="0" applyFont="1" applyBorder="1" applyAlignment="1">
      <alignment horizontal="left" vertical="center" wrapText="1"/>
    </xf>
    <xf numFmtId="0" fontId="13" fillId="0" borderId="132" xfId="0" applyFont="1" applyBorder="1" applyAlignment="1">
      <alignment horizontal="left" vertical="center" wrapText="1"/>
    </xf>
    <xf numFmtId="0" fontId="23" fillId="0" borderId="115" xfId="0" applyFont="1" applyBorder="1" applyAlignment="1">
      <alignment horizontal="right" vertical="top" wrapText="1"/>
    </xf>
    <xf numFmtId="0" fontId="23" fillId="0" borderId="116" xfId="0" applyFont="1" applyBorder="1" applyAlignment="1">
      <alignment horizontal="right" vertical="top" wrapText="1"/>
    </xf>
    <xf numFmtId="0" fontId="23" fillId="0" borderId="13" xfId="0" applyFont="1" applyBorder="1" applyAlignment="1">
      <alignment horizontal="right" vertical="top" wrapText="1"/>
    </xf>
    <xf numFmtId="0" fontId="23" fillId="0" borderId="117" xfId="0" applyFont="1" applyBorder="1" applyAlignment="1">
      <alignment horizontal="right" vertical="top" wrapText="1"/>
    </xf>
    <xf numFmtId="49" fontId="4" fillId="2" borderId="165" xfId="0" applyNumberFormat="1" applyFont="1" applyFill="1" applyBorder="1" applyAlignment="1">
      <alignment horizontal="left" vertical="center" wrapText="1"/>
    </xf>
    <xf numFmtId="49" fontId="4" fillId="2" borderId="152" xfId="0" applyNumberFormat="1" applyFont="1" applyFill="1" applyBorder="1" applyAlignment="1">
      <alignment horizontal="left" vertical="center" wrapText="1"/>
    </xf>
    <xf numFmtId="49" fontId="4" fillId="2" borderId="166" xfId="0" applyNumberFormat="1" applyFont="1" applyFill="1" applyBorder="1" applyAlignment="1">
      <alignment horizontal="left" vertical="center" wrapText="1"/>
    </xf>
    <xf numFmtId="49" fontId="4" fillId="2" borderId="114" xfId="0" applyNumberFormat="1" applyFont="1" applyFill="1" applyBorder="1" applyAlignment="1">
      <alignment horizontal="left" vertical="center" wrapText="1"/>
    </xf>
    <xf numFmtId="0" fontId="4" fillId="0" borderId="171" xfId="0" applyFont="1" applyBorder="1" applyAlignment="1">
      <alignment horizontal="center" vertical="center" textRotation="255" wrapText="1"/>
    </xf>
    <xf numFmtId="0" fontId="4" fillId="0" borderId="175" xfId="0" applyFont="1" applyBorder="1" applyAlignment="1">
      <alignment horizontal="center" vertical="center" textRotation="255" wrapText="1"/>
    </xf>
    <xf numFmtId="0" fontId="4" fillId="0" borderId="172" xfId="0" applyFont="1" applyBorder="1" applyAlignment="1">
      <alignment horizontal="center" vertical="center" textRotation="255" wrapText="1"/>
    </xf>
    <xf numFmtId="0" fontId="13" fillId="0" borderId="125" xfId="0" applyFont="1" applyBorder="1" applyAlignment="1">
      <alignment horizontal="left" vertical="center" wrapText="1"/>
    </xf>
    <xf numFmtId="0" fontId="13" fillId="0" borderId="126" xfId="0" applyFont="1" applyBorder="1" applyAlignment="1">
      <alignment horizontal="left" vertical="center" wrapText="1"/>
    </xf>
    <xf numFmtId="0" fontId="13" fillId="0" borderId="127" xfId="0" applyFont="1" applyBorder="1" applyAlignment="1">
      <alignment horizontal="left" vertical="center" wrapText="1"/>
    </xf>
    <xf numFmtId="0" fontId="13" fillId="0" borderId="128" xfId="0" applyFont="1" applyBorder="1" applyAlignment="1">
      <alignment horizontal="left" vertical="center" wrapText="1"/>
    </xf>
    <xf numFmtId="0" fontId="13" fillId="0" borderId="133" xfId="0" applyFont="1" applyBorder="1" applyAlignment="1">
      <alignment horizontal="left" vertical="center" wrapText="1"/>
    </xf>
    <xf numFmtId="0" fontId="13" fillId="0" borderId="134" xfId="0" applyFont="1" applyBorder="1" applyAlignment="1">
      <alignment horizontal="left" vertical="center" wrapText="1"/>
    </xf>
    <xf numFmtId="0" fontId="13" fillId="0" borderId="135" xfId="0" applyFont="1" applyBorder="1" applyAlignment="1">
      <alignment horizontal="left" vertical="center" wrapText="1"/>
    </xf>
    <xf numFmtId="0" fontId="13" fillId="0" borderId="136" xfId="0" applyFont="1" applyBorder="1" applyAlignment="1">
      <alignment horizontal="left" vertical="center" wrapText="1"/>
    </xf>
    <xf numFmtId="0" fontId="13" fillId="0" borderId="40" xfId="0" applyFont="1" applyBorder="1" applyAlignment="1">
      <alignment horizontal="left" vertical="center" wrapText="1"/>
    </xf>
    <xf numFmtId="0" fontId="13" fillId="0" borderId="4" xfId="0" applyFont="1" applyBorder="1" applyAlignment="1">
      <alignment horizontal="left" vertical="center" wrapText="1"/>
    </xf>
    <xf numFmtId="0" fontId="4" fillId="0" borderId="35"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66" xfId="0" applyFont="1" applyBorder="1" applyAlignment="1">
      <alignment horizontal="left" vertical="center" shrinkToFit="1"/>
    </xf>
    <xf numFmtId="0" fontId="4" fillId="0" borderId="114" xfId="0" applyFont="1" applyBorder="1" applyAlignment="1">
      <alignment horizontal="left" vertical="center" shrinkToFit="1"/>
    </xf>
    <xf numFmtId="49" fontId="4" fillId="2" borderId="63" xfId="0" applyNumberFormat="1" applyFont="1" applyFill="1" applyBorder="1" applyAlignment="1">
      <alignment horizontal="center" vertical="center" textRotation="255" wrapText="1"/>
    </xf>
    <xf numFmtId="49" fontId="4" fillId="2" borderId="24" xfId="0" applyNumberFormat="1" applyFont="1" applyFill="1" applyBorder="1" applyAlignment="1">
      <alignment horizontal="center" vertical="center" textRotation="255" wrapText="1"/>
    </xf>
    <xf numFmtId="49" fontId="4" fillId="2" borderId="97" xfId="0" applyNumberFormat="1" applyFont="1" applyFill="1" applyBorder="1" applyAlignment="1">
      <alignment horizontal="center" vertical="center" textRotation="255" wrapText="1"/>
    </xf>
    <xf numFmtId="0" fontId="4" fillId="0" borderId="35" xfId="0" applyFont="1" applyBorder="1" applyAlignment="1">
      <alignment horizontal="left" vertical="center" wrapText="1"/>
    </xf>
    <xf numFmtId="0" fontId="4" fillId="0" borderId="8" xfId="0" applyFont="1" applyBorder="1" applyAlignment="1">
      <alignment horizontal="left" vertical="center" wrapText="1"/>
    </xf>
    <xf numFmtId="0" fontId="3" fillId="0" borderId="0" xfId="0" applyFont="1" applyAlignment="1">
      <alignment vertical="center" shrinkToFit="1"/>
    </xf>
    <xf numFmtId="0" fontId="29" fillId="0" borderId="133" xfId="0" applyFont="1" applyBorder="1" applyAlignment="1">
      <alignment horizontal="left" vertical="center" wrapText="1"/>
    </xf>
    <xf numFmtId="0" fontId="29" fillId="0" borderId="134" xfId="0" applyFont="1" applyBorder="1" applyAlignment="1">
      <alignment horizontal="left" vertical="center" wrapText="1"/>
    </xf>
    <xf numFmtId="0" fontId="29" fillId="0" borderId="135" xfId="0" applyFont="1" applyBorder="1" applyAlignment="1">
      <alignment horizontal="left" vertical="center" wrapText="1"/>
    </xf>
    <xf numFmtId="0" fontId="29" fillId="0" borderId="136" xfId="0" applyFont="1" applyBorder="1" applyAlignment="1">
      <alignment horizontal="left" vertical="center" wrapText="1"/>
    </xf>
    <xf numFmtId="0" fontId="13" fillId="0" borderId="137" xfId="0" applyFont="1" applyBorder="1" applyAlignment="1">
      <alignment horizontal="left" vertical="center" wrapText="1"/>
    </xf>
    <xf numFmtId="0" fontId="13" fillId="0" borderId="138" xfId="0" applyFont="1" applyBorder="1" applyAlignment="1">
      <alignment horizontal="left" vertical="center" wrapText="1"/>
    </xf>
    <xf numFmtId="0" fontId="13" fillId="0" borderId="139" xfId="0" applyFont="1" applyBorder="1" applyAlignment="1">
      <alignment horizontal="left" vertical="center" wrapText="1"/>
    </xf>
    <xf numFmtId="0" fontId="13" fillId="0" borderId="140" xfId="0" applyFont="1" applyBorder="1" applyAlignment="1">
      <alignment horizontal="left" vertical="center" wrapText="1"/>
    </xf>
    <xf numFmtId="0" fontId="7" fillId="3" borderId="141"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7" fillId="3" borderId="120" xfId="0" applyFont="1" applyFill="1" applyBorder="1" applyAlignment="1">
      <alignment horizontal="center" vertical="center" wrapText="1"/>
    </xf>
    <xf numFmtId="0" fontId="13" fillId="0" borderId="142" xfId="0" applyFont="1" applyBorder="1" applyAlignment="1">
      <alignment horizontal="left" vertical="center" wrapText="1"/>
    </xf>
    <xf numFmtId="0" fontId="13" fillId="0" borderId="143" xfId="0" applyFont="1" applyBorder="1" applyAlignment="1">
      <alignment horizontal="left" vertical="center" wrapText="1"/>
    </xf>
    <xf numFmtId="0" fontId="13" fillId="0" borderId="144" xfId="0" applyFont="1" applyBorder="1" applyAlignment="1">
      <alignment horizontal="left" vertical="center" wrapText="1"/>
    </xf>
    <xf numFmtId="0" fontId="13" fillId="0" borderId="145" xfId="0" applyFont="1" applyBorder="1" applyAlignment="1">
      <alignment horizontal="left" vertical="center" wrapText="1"/>
    </xf>
    <xf numFmtId="0" fontId="3" fillId="0" borderId="64" xfId="0" applyFont="1" applyBorder="1" applyAlignment="1">
      <alignment horizontal="left" vertical="center" shrinkToFit="1"/>
    </xf>
    <xf numFmtId="0" fontId="3" fillId="0" borderId="0" xfId="0" applyFont="1" applyAlignment="1">
      <alignment horizontal="left" vertical="center" shrinkToFit="1"/>
    </xf>
    <xf numFmtId="0" fontId="7" fillId="0" borderId="147" xfId="0" applyFont="1" applyBorder="1" applyAlignment="1">
      <alignment horizontal="center" vertical="center" textRotation="255" wrapText="1"/>
    </xf>
    <xf numFmtId="0" fontId="7" fillId="0" borderId="148" xfId="0" applyFont="1" applyBorder="1" applyAlignment="1">
      <alignment horizontal="center" vertical="center" textRotation="255" wrapText="1"/>
    </xf>
    <xf numFmtId="0" fontId="13" fillId="0" borderId="157" xfId="0" applyFont="1" applyBorder="1" applyAlignment="1">
      <alignment horizontal="left" vertical="center" wrapText="1"/>
    </xf>
    <xf numFmtId="49" fontId="4" fillId="3" borderId="3" xfId="0" applyNumberFormat="1" applyFont="1" applyFill="1" applyBorder="1" applyAlignment="1">
      <alignment horizontal="center" vertical="center" shrinkToFit="1"/>
    </xf>
    <xf numFmtId="49" fontId="4" fillId="3" borderId="40" xfId="0" applyNumberFormat="1" applyFont="1" applyFill="1" applyBorder="1" applyAlignment="1">
      <alignment horizontal="center" vertical="center" shrinkToFit="1"/>
    </xf>
    <xf numFmtId="0" fontId="4" fillId="0" borderId="10"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6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00" xfId="0" applyFont="1" applyBorder="1" applyAlignment="1">
      <alignment horizontal="left" vertical="center" shrinkToFit="1"/>
    </xf>
    <xf numFmtId="0" fontId="4" fillId="0" borderId="66" xfId="0" applyFont="1" applyBorder="1" applyAlignment="1">
      <alignment horizontal="right"/>
    </xf>
    <xf numFmtId="182" fontId="4" fillId="3" borderId="16" xfId="0" applyNumberFormat="1" applyFont="1" applyFill="1" applyBorder="1" applyAlignment="1">
      <alignment horizontal="left" vertical="center" shrinkToFit="1"/>
    </xf>
    <xf numFmtId="182" fontId="4" fillId="3" borderId="72" xfId="0" applyNumberFormat="1" applyFont="1" applyFill="1" applyBorder="1" applyAlignment="1">
      <alignment horizontal="left" vertical="center" shrinkToFit="1"/>
    </xf>
    <xf numFmtId="182" fontId="4" fillId="3" borderId="17" xfId="0" applyNumberFormat="1" applyFont="1" applyFill="1" applyBorder="1" applyAlignment="1">
      <alignment horizontal="left" vertical="center" shrinkToFit="1"/>
    </xf>
    <xf numFmtId="0" fontId="21" fillId="0" borderId="0" xfId="0" applyFont="1" applyAlignment="1">
      <alignment horizontal="left" vertical="center" shrinkToFit="1"/>
    </xf>
    <xf numFmtId="0" fontId="4" fillId="0" borderId="55" xfId="0" applyFont="1" applyBorder="1" applyAlignment="1">
      <alignment horizontal="right" vertical="center" shrinkToFit="1"/>
    </xf>
    <xf numFmtId="0" fontId="4" fillId="3" borderId="156" xfId="0" applyFont="1" applyFill="1" applyBorder="1" applyAlignment="1">
      <alignment horizontal="center" vertical="center" wrapText="1"/>
    </xf>
    <xf numFmtId="0" fontId="4" fillId="3" borderId="107" xfId="0" applyFont="1" applyFill="1" applyBorder="1" applyAlignment="1">
      <alignment horizontal="center" vertical="center" wrapText="1"/>
    </xf>
    <xf numFmtId="0" fontId="4" fillId="3" borderId="108" xfId="0" applyFont="1" applyFill="1" applyBorder="1" applyAlignment="1">
      <alignment horizontal="center" vertical="center" wrapText="1"/>
    </xf>
    <xf numFmtId="0" fontId="4" fillId="3" borderId="109" xfId="0" applyFont="1" applyFill="1" applyBorder="1" applyAlignment="1">
      <alignment horizontal="center" vertical="center" wrapText="1"/>
    </xf>
    <xf numFmtId="0" fontId="29" fillId="0" borderId="11" xfId="0" applyFont="1" applyBorder="1" applyAlignment="1">
      <alignment horizontal="left" vertical="top" wrapText="1"/>
    </xf>
    <xf numFmtId="0" fontId="29" fillId="0" borderId="35" xfId="0" applyFont="1" applyBorder="1" applyAlignment="1">
      <alignment horizontal="left" vertical="top" wrapText="1"/>
    </xf>
    <xf numFmtId="0" fontId="29" fillId="0" borderId="100" xfId="0" applyFont="1" applyBorder="1" applyAlignment="1">
      <alignment horizontal="left" vertical="top" wrapText="1"/>
    </xf>
    <xf numFmtId="0" fontId="7" fillId="3" borderId="118" xfId="0" applyFont="1" applyFill="1" applyBorder="1" applyAlignment="1">
      <alignment horizontal="center" vertical="center" wrapText="1"/>
    </xf>
    <xf numFmtId="0" fontId="7" fillId="3" borderId="119" xfId="0" applyFont="1" applyFill="1" applyBorder="1" applyAlignment="1">
      <alignment horizontal="center" vertical="center" wrapText="1"/>
    </xf>
    <xf numFmtId="0" fontId="7" fillId="0" borderId="121" xfId="0" applyFont="1" applyBorder="1" applyAlignment="1">
      <alignment horizontal="center" vertical="center" textRotation="255" wrapText="1"/>
    </xf>
    <xf numFmtId="0" fontId="7" fillId="0" borderId="122" xfId="0" applyFont="1" applyBorder="1" applyAlignment="1">
      <alignment horizontal="center" vertical="center" textRotation="255" wrapText="1"/>
    </xf>
    <xf numFmtId="0" fontId="7" fillId="0" borderId="9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23" xfId="0" applyFont="1" applyBorder="1" applyAlignment="1">
      <alignment horizontal="left" vertical="center" wrapText="1"/>
    </xf>
    <xf numFmtId="0" fontId="7" fillId="0" borderId="70" xfId="0" applyFont="1" applyBorder="1" applyAlignment="1">
      <alignment horizontal="left" vertical="center" wrapText="1"/>
    </xf>
    <xf numFmtId="0" fontId="4" fillId="0" borderId="123" xfId="0" applyFont="1" applyBorder="1" applyAlignment="1">
      <alignment horizontal="left" vertical="center" wrapText="1"/>
    </xf>
    <xf numFmtId="0" fontId="0" fillId="0" borderId="70" xfId="0" applyBorder="1" applyAlignment="1">
      <alignment horizontal="left" vertical="center" wrapText="1"/>
    </xf>
    <xf numFmtId="49" fontId="4" fillId="3" borderId="9" xfId="0" applyNumberFormat="1" applyFont="1" applyFill="1" applyBorder="1" applyAlignment="1">
      <alignment horizontal="center" vertical="center" shrinkToFit="1"/>
    </xf>
    <xf numFmtId="49" fontId="4" fillId="2" borderId="20" xfId="0" applyNumberFormat="1" applyFont="1" applyFill="1" applyBorder="1" applyAlignment="1">
      <alignment horizontal="center" vertical="center" textRotation="255" wrapText="1"/>
    </xf>
    <xf numFmtId="49" fontId="4" fillId="2" borderId="113" xfId="0" applyNumberFormat="1" applyFont="1" applyFill="1" applyBorder="1" applyAlignment="1">
      <alignment horizontal="center" vertical="center" textRotation="255" wrapText="1"/>
    </xf>
    <xf numFmtId="49" fontId="4" fillId="2" borderId="171" xfId="0" applyNumberFormat="1" applyFont="1" applyFill="1" applyBorder="1" applyAlignment="1">
      <alignment horizontal="center" vertical="center" textRotation="255" wrapText="1"/>
    </xf>
    <xf numFmtId="49" fontId="4" fillId="2" borderId="172" xfId="0" applyNumberFormat="1" applyFont="1" applyFill="1" applyBorder="1" applyAlignment="1">
      <alignment horizontal="center" vertical="center" textRotation="255" wrapText="1"/>
    </xf>
    <xf numFmtId="0" fontId="14" fillId="0" borderId="14" xfId="0" applyFont="1" applyBorder="1" applyAlignment="1">
      <alignment horizontal="right" vertical="center" wrapText="1"/>
    </xf>
    <xf numFmtId="0" fontId="14" fillId="0" borderId="123" xfId="0" applyFont="1" applyBorder="1" applyAlignment="1">
      <alignment horizontal="right" vertical="center" wrapText="1"/>
    </xf>
    <xf numFmtId="0" fontId="14" fillId="0" borderId="124" xfId="0" applyFont="1" applyBorder="1" applyAlignment="1">
      <alignment horizontal="right" vertical="center" wrapText="1"/>
    </xf>
    <xf numFmtId="0" fontId="8" fillId="0" borderId="9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1" xfId="0" applyFont="1" applyBorder="1" applyAlignment="1">
      <alignment horizontal="center" vertical="center" wrapText="1"/>
    </xf>
    <xf numFmtId="0" fontId="12" fillId="0" borderId="110" xfId="0" applyFont="1" applyBorder="1" applyAlignment="1">
      <alignment horizontal="left" vertical="center" wrapText="1"/>
    </xf>
    <xf numFmtId="0" fontId="4" fillId="0" borderId="111" xfId="0" applyFont="1" applyBorder="1" applyAlignment="1">
      <alignment horizontal="left" vertical="center" wrapText="1"/>
    </xf>
    <xf numFmtId="0" fontId="4" fillId="0" borderId="1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36" xfId="0" applyFont="1" applyBorder="1" applyAlignment="1">
      <alignment horizontal="left" vertical="center" wrapText="1"/>
    </xf>
    <xf numFmtId="0" fontId="12" fillId="0" borderId="60" xfId="0" applyFont="1" applyBorder="1" applyAlignment="1">
      <alignment horizontal="left" vertical="center" wrapText="1"/>
    </xf>
    <xf numFmtId="0" fontId="13" fillId="0" borderId="11" xfId="0" applyFont="1" applyBorder="1" applyAlignment="1">
      <alignment horizontal="left" vertical="center" wrapText="1"/>
    </xf>
    <xf numFmtId="0" fontId="13" fillId="0" borderId="35" xfId="0" applyFont="1" applyBorder="1" applyAlignment="1">
      <alignment horizontal="left" vertical="center" wrapText="1"/>
    </xf>
    <xf numFmtId="0" fontId="13" fillId="0" borderId="100" xfId="0" applyFont="1" applyBorder="1" applyAlignment="1">
      <alignment horizontal="left" vertical="center" wrapText="1"/>
    </xf>
    <xf numFmtId="0" fontId="4" fillId="0" borderId="165" xfId="0" applyFont="1" applyBorder="1" applyAlignment="1">
      <alignment horizontal="left" vertical="center" shrinkToFit="1"/>
    </xf>
    <xf numFmtId="0" fontId="4" fillId="0" borderId="152" xfId="0" applyFont="1" applyBorder="1" applyAlignment="1">
      <alignment horizontal="left" vertical="center" shrinkToFit="1"/>
    </xf>
    <xf numFmtId="0" fontId="4" fillId="0" borderId="25" xfId="0" applyFont="1" applyBorder="1" applyAlignment="1">
      <alignment horizontal="left" vertical="center" shrinkToFi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76" xfId="0" applyFont="1" applyBorder="1" applyAlignment="1">
      <alignment vertical="center" wrapText="1"/>
    </xf>
    <xf numFmtId="0" fontId="4" fillId="0" borderId="77" xfId="0" applyFont="1" applyBorder="1" applyAlignment="1">
      <alignment vertical="center" wrapText="1"/>
    </xf>
    <xf numFmtId="0" fontId="4" fillId="0" borderId="43" xfId="0" applyFont="1" applyBorder="1" applyAlignment="1">
      <alignment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4" fillId="0" borderId="66" xfId="0" applyFont="1" applyBorder="1" applyAlignment="1">
      <alignment horizontal="right" vertical="center"/>
    </xf>
    <xf numFmtId="0" fontId="27" fillId="0" borderId="66"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49" xfId="0" applyFont="1" applyBorder="1" applyAlignment="1">
      <alignment horizontal="center" vertical="center" wrapText="1"/>
    </xf>
    <xf numFmtId="0" fontId="4" fillId="0" borderId="15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0" xfId="0" applyFont="1">
      <alignment vertical="center"/>
    </xf>
    <xf numFmtId="0" fontId="4" fillId="0" borderId="45" xfId="0" applyFont="1" applyBorder="1">
      <alignment vertical="center"/>
    </xf>
    <xf numFmtId="0" fontId="4" fillId="0" borderId="61" xfId="0" applyFont="1" applyBorder="1" applyAlignment="1" applyProtection="1">
      <alignment vertical="center" wrapText="1" shrinkToFit="1"/>
      <protection locked="0"/>
    </xf>
    <xf numFmtId="0" fontId="4" fillId="0" borderId="55" xfId="0" applyFont="1" applyBorder="1" applyAlignment="1" applyProtection="1">
      <alignment vertical="center" shrinkToFit="1"/>
      <protection locked="0"/>
    </xf>
    <xf numFmtId="0" fontId="4" fillId="0" borderId="47" xfId="0" applyFont="1" applyBorder="1" applyAlignment="1" applyProtection="1">
      <alignment vertical="center" shrinkToFit="1"/>
      <protection locked="0"/>
    </xf>
    <xf numFmtId="0" fontId="4" fillId="0" borderId="16" xfId="0" applyFont="1" applyBorder="1" applyAlignment="1" applyProtection="1">
      <alignment vertical="center" wrapText="1"/>
      <protection locked="0"/>
    </xf>
    <xf numFmtId="0" fontId="4" fillId="0" borderId="72" xfId="0" applyFont="1" applyBorder="1" applyAlignment="1" applyProtection="1">
      <alignment vertical="center" wrapText="1"/>
      <protection locked="0"/>
    </xf>
    <xf numFmtId="0" fontId="4" fillId="0" borderId="98" xfId="0" applyFont="1" applyBorder="1" applyAlignment="1" applyProtection="1">
      <alignment vertical="center" wrapText="1"/>
      <protection locked="0"/>
    </xf>
    <xf numFmtId="0" fontId="4" fillId="0" borderId="149"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26" xfId="0" applyFont="1" applyBorder="1" applyAlignment="1" applyProtection="1">
      <alignment vertical="center" wrapText="1" shrinkToFit="1"/>
      <protection locked="0"/>
    </xf>
    <xf numFmtId="0" fontId="4" fillId="0" borderId="66" xfId="0" applyFont="1" applyBorder="1" applyAlignment="1" applyProtection="1">
      <alignment vertical="center" wrapText="1" shrinkToFit="1"/>
      <protection locked="0"/>
    </xf>
    <xf numFmtId="0" fontId="11" fillId="0" borderId="1" xfId="0" applyFont="1" applyBorder="1" applyAlignment="1" applyProtection="1">
      <alignment horizontal="left" vertical="top" wrapText="1" shrinkToFit="1"/>
      <protection locked="0"/>
    </xf>
    <xf numFmtId="0" fontId="11" fillId="0" borderId="53" xfId="0" applyFont="1" applyBorder="1" applyAlignment="1" applyProtection="1">
      <alignment horizontal="left" vertical="top" wrapText="1" shrinkToFit="1"/>
      <protection locked="0"/>
    </xf>
    <xf numFmtId="0" fontId="4" fillId="3" borderId="72" xfId="0" applyFont="1" applyFill="1" applyBorder="1" applyAlignment="1">
      <alignment horizontal="center" vertical="center"/>
    </xf>
    <xf numFmtId="0" fontId="4" fillId="0" borderId="15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72" xfId="0" applyFont="1" applyBorder="1" applyAlignment="1" applyProtection="1">
      <alignment horizontal="center" vertical="center" wrapText="1"/>
      <protection locked="0"/>
    </xf>
    <xf numFmtId="0" fontId="4" fillId="0" borderId="98" xfId="0" applyFont="1" applyBorder="1" applyAlignment="1" applyProtection="1">
      <alignment horizontal="center" vertical="center" wrapText="1"/>
      <protection locked="0"/>
    </xf>
    <xf numFmtId="0" fontId="4" fillId="0" borderId="66" xfId="0" applyFont="1" applyBorder="1" applyAlignment="1" applyProtection="1">
      <alignment horizontal="right" vertical="center"/>
      <protection locked="0"/>
    </xf>
    <xf numFmtId="0" fontId="4" fillId="0" borderId="38"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shrinkToFit="1"/>
      <protection locked="0"/>
    </xf>
    <xf numFmtId="0" fontId="4" fillId="0" borderId="90" xfId="0" applyFont="1" applyBorder="1" applyAlignment="1" applyProtection="1">
      <alignment horizontal="center" vertical="center" shrinkToFit="1"/>
      <protection locked="0"/>
    </xf>
    <xf numFmtId="182" fontId="3" fillId="3" borderId="22" xfId="0" applyNumberFormat="1" applyFont="1" applyFill="1" applyBorder="1" applyAlignment="1">
      <alignment horizontal="left" vertical="center" shrinkToFit="1"/>
    </xf>
    <xf numFmtId="182" fontId="3" fillId="3" borderId="84" xfId="0" applyNumberFormat="1" applyFont="1" applyFill="1" applyBorder="1" applyAlignment="1">
      <alignment horizontal="left" vertical="center" shrinkToFit="1"/>
    </xf>
    <xf numFmtId="182" fontId="3" fillId="3" borderId="85" xfId="0" applyNumberFormat="1" applyFont="1" applyFill="1" applyBorder="1" applyAlignment="1">
      <alignment horizontal="left" vertical="center" shrinkToFit="1"/>
    </xf>
    <xf numFmtId="0" fontId="4" fillId="0" borderId="38" xfId="0" applyFont="1" applyBorder="1" applyAlignment="1" applyProtection="1">
      <alignment vertical="center" shrinkToFit="1"/>
      <protection locked="0"/>
    </xf>
    <xf numFmtId="0" fontId="4" fillId="0" borderId="69" xfId="0" applyFont="1" applyBorder="1" applyAlignment="1" applyProtection="1">
      <alignment vertical="center" shrinkToFit="1"/>
      <protection locked="0"/>
    </xf>
    <xf numFmtId="0" fontId="4" fillId="0" borderId="90" xfId="0" applyFont="1" applyBorder="1" applyAlignment="1" applyProtection="1">
      <alignment vertical="center" shrinkToFit="1"/>
      <protection locked="0"/>
    </xf>
    <xf numFmtId="0" fontId="4" fillId="0" borderId="63" xfId="0" applyFont="1" applyBorder="1" applyAlignment="1" applyProtection="1">
      <alignment horizontal="center" vertical="center" wrapText="1" shrinkToFit="1"/>
      <protection locked="0"/>
    </xf>
    <xf numFmtId="0" fontId="4" fillId="0" borderId="64" xfId="0" applyFont="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protection locked="0"/>
    </xf>
    <xf numFmtId="0" fontId="4" fillId="0" borderId="5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 xfId="0" applyFont="1" applyBorder="1" applyAlignment="1">
      <alignment horizontal="center" vertical="center" shrinkToFit="1"/>
    </xf>
    <xf numFmtId="0" fontId="11" fillId="0" borderId="1" xfId="0" applyFont="1" applyBorder="1" applyAlignment="1" applyProtection="1">
      <alignment horizontal="center" vertical="center" shrinkToFit="1"/>
      <protection locked="0"/>
    </xf>
    <xf numFmtId="0" fontId="4" fillId="0" borderId="19"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177" fontId="8" fillId="0" borderId="19" xfId="0" applyNumberFormat="1" applyFont="1" applyBorder="1" applyAlignment="1" applyProtection="1">
      <alignment horizontal="center" vertical="top" shrinkToFit="1"/>
      <protection locked="0"/>
    </xf>
    <xf numFmtId="177" fontId="8" fillId="0" borderId="1" xfId="0" applyNumberFormat="1" applyFont="1" applyBorder="1" applyAlignment="1" applyProtection="1">
      <alignment horizontal="center" vertical="top" shrinkToFit="1"/>
      <protection locked="0"/>
    </xf>
    <xf numFmtId="0" fontId="4" fillId="0" borderId="49" xfId="0" applyFont="1" applyBorder="1" applyAlignment="1" applyProtection="1">
      <alignment horizontal="left" vertical="center"/>
      <protection locked="0"/>
    </xf>
    <xf numFmtId="0" fontId="4" fillId="0" borderId="64"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46" xfId="0" applyFont="1" applyBorder="1" applyAlignment="1" applyProtection="1">
      <alignment horizontal="left" vertical="center"/>
      <protection locked="0"/>
    </xf>
    <xf numFmtId="0" fontId="4" fillId="0" borderId="55"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6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 xfId="0" applyFont="1" applyBorder="1" applyAlignment="1" applyProtection="1">
      <alignment horizontal="left" vertical="center" wrapText="1"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151341</xdr:colOff>
      <xdr:row>0</xdr:row>
      <xdr:rowOff>74084</xdr:rowOff>
    </xdr:from>
    <xdr:to>
      <xdr:col>16</xdr:col>
      <xdr:colOff>495300</xdr:colOff>
      <xdr:row>2</xdr:row>
      <xdr:rowOff>201084</xdr:rowOff>
    </xdr:to>
    <xdr:sp macro="" textlink="">
      <xdr:nvSpPr>
        <xdr:cNvPr id="2" name="左矢印 1">
          <a:extLst>
            <a:ext uri="{FF2B5EF4-FFF2-40B4-BE49-F238E27FC236}">
              <a16:creationId xmlns:a16="http://schemas.microsoft.com/office/drawing/2014/main" id="{6C3A624B-F3C5-4179-9C94-AA9CE5DC573B}"/>
            </a:ext>
          </a:extLst>
        </xdr:cNvPr>
        <xdr:cNvSpPr/>
      </xdr:nvSpPr>
      <xdr:spPr>
        <a:xfrm>
          <a:off x="799994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11</xdr:col>
      <xdr:colOff>155575</xdr:colOff>
      <xdr:row>4</xdr:row>
      <xdr:rowOff>371475</xdr:rowOff>
    </xdr:from>
    <xdr:to>
      <xdr:col>17</xdr:col>
      <xdr:colOff>351366</xdr:colOff>
      <xdr:row>11</xdr:row>
      <xdr:rowOff>171450</xdr:rowOff>
    </xdr:to>
    <xdr:sp macro="" textlink="">
      <xdr:nvSpPr>
        <xdr:cNvPr id="3" name="テキスト ボックス 2">
          <a:extLst>
            <a:ext uri="{FF2B5EF4-FFF2-40B4-BE49-F238E27FC236}">
              <a16:creationId xmlns:a16="http://schemas.microsoft.com/office/drawing/2014/main" id="{B749EE43-2B06-4369-B524-FCECA1FE49BD}"/>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showZeros="0" tabSelected="1" view="pageBreakPreview" zoomScaleNormal="100" zoomScaleSheetLayoutView="100" workbookViewId="0">
      <selection activeCell="W15" sqref="W15"/>
    </sheetView>
  </sheetViews>
  <sheetFormatPr defaultColWidth="9" defaultRowHeight="13.2" x14ac:dyDescent="0.2"/>
  <cols>
    <col min="1" max="1" width="4" style="1" customWidth="1"/>
    <col min="2" max="2" width="4.33203125" style="1" customWidth="1"/>
    <col min="3" max="3" width="8.6640625" style="1" customWidth="1"/>
    <col min="4" max="4" width="2.109375" style="1" customWidth="1"/>
    <col min="5" max="5" width="4.44140625" style="1" customWidth="1"/>
    <col min="6" max="6" width="4.33203125" style="1" customWidth="1"/>
    <col min="7" max="7" width="5.6640625" style="1" customWidth="1"/>
    <col min="8" max="8" width="5.88671875" style="1" customWidth="1"/>
    <col min="9" max="9" width="7.109375" style="1" customWidth="1"/>
    <col min="10" max="10" width="5.88671875" style="1" customWidth="1"/>
    <col min="11" max="12" width="8.6640625" style="1" customWidth="1"/>
    <col min="13" max="13" width="6.6640625" style="1" customWidth="1"/>
    <col min="14" max="14" width="5.109375" style="1" customWidth="1"/>
    <col min="15" max="15" width="5.44140625" style="1" customWidth="1"/>
    <col min="16" max="16" width="6.21875" style="1" customWidth="1"/>
    <col min="17" max="17" width="13.21875" style="1" customWidth="1"/>
    <col min="18" max="18" width="6.88671875" style="1" customWidth="1"/>
    <col min="19" max="16384" width="9" style="1"/>
  </cols>
  <sheetData>
    <row r="1" spans="1:19" ht="18" customHeight="1" thickBot="1" x14ac:dyDescent="0.25">
      <c r="B1" s="139"/>
      <c r="C1" s="139"/>
      <c r="R1" s="5" t="s">
        <v>169</v>
      </c>
      <c r="S1" s="6"/>
    </row>
    <row r="2" spans="1:19" ht="27.75" customHeight="1" thickBot="1" x14ac:dyDescent="0.2">
      <c r="A2" s="319" t="s">
        <v>113</v>
      </c>
      <c r="B2" s="320"/>
      <c r="C2" s="140"/>
      <c r="D2" s="326" t="s">
        <v>173</v>
      </c>
      <c r="E2" s="327"/>
      <c r="F2" s="327"/>
      <c r="G2" s="327"/>
      <c r="H2" s="327"/>
      <c r="I2" s="328"/>
      <c r="J2" s="70"/>
      <c r="K2" s="9" t="s">
        <v>26</v>
      </c>
      <c r="L2" s="323"/>
      <c r="M2" s="323"/>
      <c r="N2" s="324" t="s">
        <v>4</v>
      </c>
      <c r="O2" s="325"/>
      <c r="P2" s="329" t="s">
        <v>6</v>
      </c>
      <c r="Q2" s="330"/>
      <c r="R2" s="331"/>
    </row>
    <row r="3" spans="1:19" ht="27.75" customHeight="1" thickBot="1" x14ac:dyDescent="0.25">
      <c r="A3" s="321" t="s">
        <v>114</v>
      </c>
      <c r="B3" s="322"/>
      <c r="C3" s="141"/>
      <c r="D3" s="332"/>
      <c r="E3" s="333"/>
      <c r="F3" s="333"/>
      <c r="G3" s="333"/>
      <c r="H3" s="333"/>
      <c r="I3" s="334"/>
      <c r="J3" s="8"/>
      <c r="K3" s="9" t="s">
        <v>117</v>
      </c>
      <c r="L3" s="9"/>
      <c r="M3" s="9" t="s">
        <v>118</v>
      </c>
      <c r="N3" s="323"/>
      <c r="O3" s="323"/>
      <c r="P3" s="75" t="s">
        <v>119</v>
      </c>
      <c r="Q3" s="323"/>
      <c r="R3" s="323"/>
    </row>
    <row r="4" spans="1:19" ht="5.25" customHeight="1" x14ac:dyDescent="0.15">
      <c r="O4" s="71"/>
      <c r="P4" s="261"/>
      <c r="Q4" s="262"/>
      <c r="R4" s="262"/>
    </row>
    <row r="5" spans="1:19" ht="32.25" customHeight="1" x14ac:dyDescent="0.2">
      <c r="B5" s="263" t="s">
        <v>174</v>
      </c>
      <c r="C5" s="263"/>
      <c r="D5" s="262"/>
      <c r="E5" s="262"/>
      <c r="F5" s="262"/>
      <c r="G5" s="262"/>
      <c r="H5" s="262"/>
      <c r="I5" s="262"/>
      <c r="J5" s="262"/>
      <c r="K5" s="262"/>
      <c r="L5" s="262"/>
      <c r="M5" s="262"/>
      <c r="N5" s="262"/>
      <c r="O5" s="262"/>
      <c r="P5" s="262"/>
      <c r="Q5" s="262"/>
      <c r="R5" s="262"/>
    </row>
    <row r="6" spans="1:19" ht="4.5" customHeight="1" x14ac:dyDescent="0.2">
      <c r="E6" s="2"/>
      <c r="F6" s="3"/>
      <c r="G6" s="3"/>
      <c r="H6" s="3"/>
      <c r="I6" s="3"/>
      <c r="J6" s="3"/>
      <c r="K6" s="3"/>
      <c r="L6" s="3"/>
      <c r="M6" s="3"/>
      <c r="N6" s="3"/>
      <c r="O6" s="3"/>
      <c r="P6" s="3"/>
      <c r="Q6" s="3"/>
      <c r="R6" s="3"/>
    </row>
    <row r="7" spans="1:19" ht="18.75" customHeight="1" x14ac:dyDescent="0.2">
      <c r="B7" s="37" t="s">
        <v>141</v>
      </c>
      <c r="C7" s="37"/>
      <c r="D7" s="37"/>
      <c r="E7" s="37"/>
      <c r="F7" s="37"/>
      <c r="G7" s="37"/>
      <c r="H7" s="37"/>
      <c r="I7" s="37"/>
      <c r="J7" s="37"/>
      <c r="K7" s="37"/>
      <c r="L7" s="37"/>
      <c r="M7" s="38"/>
      <c r="N7" s="38"/>
      <c r="O7" s="264" t="s">
        <v>93</v>
      </c>
      <c r="P7" s="264"/>
      <c r="Q7" s="264"/>
      <c r="R7" s="264"/>
    </row>
    <row r="8" spans="1:19" ht="18.75" customHeight="1" thickBot="1" x14ac:dyDescent="0.25">
      <c r="B8" s="259" t="s">
        <v>175</v>
      </c>
      <c r="C8" s="259"/>
      <c r="D8" s="260"/>
      <c r="E8" s="260"/>
      <c r="F8" s="260"/>
      <c r="G8" s="260"/>
      <c r="H8" s="260"/>
      <c r="I8" s="260"/>
      <c r="J8" s="260"/>
      <c r="K8" s="260"/>
      <c r="L8" s="260"/>
      <c r="M8" s="260"/>
      <c r="N8" s="260"/>
      <c r="O8" s="260"/>
      <c r="P8" s="260"/>
      <c r="Q8" s="260"/>
      <c r="R8" s="260"/>
    </row>
    <row r="9" spans="1:19" ht="23.25" customHeight="1" x14ac:dyDescent="0.2">
      <c r="B9" s="270" t="s">
        <v>12</v>
      </c>
      <c r="C9" s="311" t="s">
        <v>163</v>
      </c>
      <c r="D9" s="295" t="s">
        <v>2</v>
      </c>
      <c r="E9" s="296"/>
      <c r="F9" s="296"/>
      <c r="G9" s="297"/>
      <c r="H9" s="274"/>
      <c r="I9" s="275"/>
      <c r="J9" s="275"/>
      <c r="K9" s="275"/>
      <c r="L9" s="275"/>
      <c r="M9" s="275"/>
      <c r="N9" s="275"/>
      <c r="O9" s="275"/>
      <c r="P9" s="275"/>
      <c r="Q9" s="275"/>
      <c r="R9" s="276"/>
      <c r="S9" s="4"/>
    </row>
    <row r="10" spans="1:19" ht="39" customHeight="1" thickBot="1" x14ac:dyDescent="0.25">
      <c r="B10" s="271"/>
      <c r="C10" s="312"/>
      <c r="D10" s="307" t="s">
        <v>11</v>
      </c>
      <c r="E10" s="308"/>
      <c r="F10" s="308"/>
      <c r="G10" s="309"/>
      <c r="H10" s="277"/>
      <c r="I10" s="278"/>
      <c r="J10" s="278"/>
      <c r="K10" s="278"/>
      <c r="L10" s="278"/>
      <c r="M10" s="278"/>
      <c r="N10" s="278"/>
      <c r="O10" s="278"/>
      <c r="P10" s="278"/>
      <c r="Q10" s="278"/>
      <c r="R10" s="279"/>
      <c r="S10" s="4"/>
    </row>
    <row r="11" spans="1:19" ht="29.25" customHeight="1" x14ac:dyDescent="0.2">
      <c r="B11" s="271"/>
      <c r="C11" s="313" t="s">
        <v>162</v>
      </c>
      <c r="D11" s="295" t="s">
        <v>13</v>
      </c>
      <c r="E11" s="296"/>
      <c r="F11" s="296"/>
      <c r="G11" s="297"/>
      <c r="H11" s="280"/>
      <c r="I11" s="281"/>
      <c r="J11" s="281"/>
      <c r="K11" s="281"/>
      <c r="L11" s="45" t="s">
        <v>85</v>
      </c>
      <c r="M11" s="282" t="s">
        <v>8</v>
      </c>
      <c r="N11" s="283"/>
      <c r="O11" s="283"/>
      <c r="P11" s="283"/>
      <c r="Q11" s="283"/>
      <c r="R11" s="284"/>
      <c r="S11" s="4"/>
    </row>
    <row r="12" spans="1:19" ht="23.25" customHeight="1" x14ac:dyDescent="0.2">
      <c r="B12" s="271"/>
      <c r="C12" s="314"/>
      <c r="D12" s="220" t="s">
        <v>84</v>
      </c>
      <c r="E12" s="221"/>
      <c r="F12" s="221"/>
      <c r="G12" s="222"/>
      <c r="H12" s="291"/>
      <c r="I12" s="292"/>
      <c r="J12" s="292"/>
      <c r="K12" s="292"/>
      <c r="L12" s="46" t="s">
        <v>86</v>
      </c>
      <c r="M12" s="285"/>
      <c r="N12" s="286"/>
      <c r="O12" s="286"/>
      <c r="P12" s="26" t="s">
        <v>17</v>
      </c>
      <c r="Q12" s="286"/>
      <c r="R12" s="287"/>
      <c r="S12" s="4"/>
    </row>
    <row r="13" spans="1:19" ht="23.25" customHeight="1" thickBot="1" x14ac:dyDescent="0.25">
      <c r="B13" s="271"/>
      <c r="C13" s="315"/>
      <c r="D13" s="223"/>
      <c r="E13" s="224"/>
      <c r="F13" s="224"/>
      <c r="G13" s="225"/>
      <c r="H13" s="293"/>
      <c r="I13" s="294"/>
      <c r="J13" s="294"/>
      <c r="K13" s="294"/>
      <c r="L13" s="43" t="s">
        <v>14</v>
      </c>
      <c r="M13" s="288"/>
      <c r="N13" s="289"/>
      <c r="O13" s="289"/>
      <c r="P13" s="289"/>
      <c r="Q13" s="289"/>
      <c r="R13" s="290"/>
      <c r="S13" s="4"/>
    </row>
    <row r="14" spans="1:19" ht="23.25" customHeight="1" x14ac:dyDescent="0.2">
      <c r="B14" s="271"/>
      <c r="C14" s="313" t="s">
        <v>162</v>
      </c>
      <c r="D14" s="295" t="s">
        <v>2</v>
      </c>
      <c r="E14" s="296"/>
      <c r="F14" s="296"/>
      <c r="G14" s="297"/>
      <c r="H14" s="226"/>
      <c r="I14" s="227"/>
      <c r="J14" s="227"/>
      <c r="K14" s="227"/>
      <c r="L14" s="265" t="s">
        <v>15</v>
      </c>
      <c r="M14" s="240" t="s">
        <v>8</v>
      </c>
      <c r="N14" s="241"/>
      <c r="O14" s="241"/>
      <c r="P14" s="241"/>
      <c r="Q14" s="241"/>
      <c r="R14" s="242"/>
      <c r="S14" s="4"/>
    </row>
    <row r="15" spans="1:19" ht="12.75" customHeight="1" x14ac:dyDescent="0.2">
      <c r="B15" s="271"/>
      <c r="C15" s="314"/>
      <c r="D15" s="200" t="s">
        <v>164</v>
      </c>
      <c r="E15" s="201"/>
      <c r="F15" s="201"/>
      <c r="G15" s="298"/>
      <c r="H15" s="243"/>
      <c r="I15" s="244"/>
      <c r="J15" s="244"/>
      <c r="K15" s="244"/>
      <c r="L15" s="266"/>
      <c r="M15" s="217"/>
      <c r="N15" s="218"/>
      <c r="O15" s="218"/>
      <c r="P15" s="218"/>
      <c r="Q15" s="218"/>
      <c r="R15" s="219"/>
      <c r="S15" s="4"/>
    </row>
    <row r="16" spans="1:19" ht="23.25" customHeight="1" x14ac:dyDescent="0.2">
      <c r="B16" s="271"/>
      <c r="C16" s="314"/>
      <c r="D16" s="202"/>
      <c r="E16" s="203"/>
      <c r="F16" s="203"/>
      <c r="G16" s="299"/>
      <c r="H16" s="246"/>
      <c r="I16" s="247"/>
      <c r="J16" s="247"/>
      <c r="K16" s="248"/>
      <c r="L16" s="42" t="s">
        <v>16</v>
      </c>
      <c r="M16" s="231"/>
      <c r="N16" s="232"/>
      <c r="O16" s="233"/>
      <c r="P16" s="26" t="s">
        <v>17</v>
      </c>
      <c r="Q16" s="231"/>
      <c r="R16" s="252"/>
      <c r="S16" s="4"/>
    </row>
    <row r="17" spans="2:19" ht="23.25" customHeight="1" thickBot="1" x14ac:dyDescent="0.25">
      <c r="B17" s="271"/>
      <c r="C17" s="315"/>
      <c r="D17" s="204"/>
      <c r="E17" s="205"/>
      <c r="F17" s="205"/>
      <c r="G17" s="310"/>
      <c r="H17" s="267"/>
      <c r="I17" s="268"/>
      <c r="J17" s="268"/>
      <c r="K17" s="269"/>
      <c r="L17" s="43" t="s">
        <v>14</v>
      </c>
      <c r="M17" s="234"/>
      <c r="N17" s="234"/>
      <c r="O17" s="235"/>
      <c r="P17" s="235"/>
      <c r="Q17" s="235"/>
      <c r="R17" s="236"/>
      <c r="S17" s="4"/>
    </row>
    <row r="18" spans="2:19" ht="22.5" customHeight="1" x14ac:dyDescent="0.2">
      <c r="B18" s="272"/>
      <c r="C18" s="316" t="s">
        <v>162</v>
      </c>
      <c r="D18" s="295" t="s">
        <v>2</v>
      </c>
      <c r="E18" s="296"/>
      <c r="F18" s="296"/>
      <c r="G18" s="297"/>
      <c r="H18" s="237"/>
      <c r="I18" s="237"/>
      <c r="J18" s="237"/>
      <c r="K18" s="237"/>
      <c r="L18" s="238" t="s">
        <v>15</v>
      </c>
      <c r="M18" s="240" t="s">
        <v>8</v>
      </c>
      <c r="N18" s="241"/>
      <c r="O18" s="241"/>
      <c r="P18" s="241"/>
      <c r="Q18" s="241"/>
      <c r="R18" s="242"/>
      <c r="S18" s="4"/>
    </row>
    <row r="19" spans="2:19" ht="12.75" customHeight="1" x14ac:dyDescent="0.2">
      <c r="B19" s="272"/>
      <c r="C19" s="317"/>
      <c r="D19" s="200" t="s">
        <v>165</v>
      </c>
      <c r="E19" s="201"/>
      <c r="F19" s="201"/>
      <c r="G19" s="298"/>
      <c r="H19" s="243"/>
      <c r="I19" s="244"/>
      <c r="J19" s="244"/>
      <c r="K19" s="245"/>
      <c r="L19" s="239"/>
      <c r="M19" s="217"/>
      <c r="N19" s="218"/>
      <c r="O19" s="218"/>
      <c r="P19" s="218"/>
      <c r="Q19" s="218"/>
      <c r="R19" s="219"/>
      <c r="S19" s="4"/>
    </row>
    <row r="20" spans="2:19" ht="23.25" customHeight="1" x14ac:dyDescent="0.2">
      <c r="B20" s="272"/>
      <c r="C20" s="317"/>
      <c r="D20" s="202"/>
      <c r="E20" s="203"/>
      <c r="F20" s="203"/>
      <c r="G20" s="299"/>
      <c r="H20" s="246"/>
      <c r="I20" s="247"/>
      <c r="J20" s="247"/>
      <c r="K20" s="248"/>
      <c r="L20" s="26" t="s">
        <v>16</v>
      </c>
      <c r="M20" s="231"/>
      <c r="N20" s="232"/>
      <c r="O20" s="255"/>
      <c r="P20" s="26" t="s">
        <v>17</v>
      </c>
      <c r="Q20" s="231"/>
      <c r="R20" s="252"/>
      <c r="S20" s="4"/>
    </row>
    <row r="21" spans="2:19" ht="23.25" customHeight="1" thickBot="1" x14ac:dyDescent="0.25">
      <c r="B21" s="273"/>
      <c r="C21" s="318"/>
      <c r="D21" s="300"/>
      <c r="E21" s="301"/>
      <c r="F21" s="301"/>
      <c r="G21" s="302"/>
      <c r="H21" s="249"/>
      <c r="I21" s="250"/>
      <c r="J21" s="250"/>
      <c r="K21" s="251"/>
      <c r="L21" s="58" t="s">
        <v>14</v>
      </c>
      <c r="M21" s="256"/>
      <c r="N21" s="256"/>
      <c r="O21" s="257"/>
      <c r="P21" s="257"/>
      <c r="Q21" s="257"/>
      <c r="R21" s="258"/>
      <c r="S21" s="4"/>
    </row>
    <row r="22" spans="2:19" ht="48" customHeight="1" thickTop="1" x14ac:dyDescent="0.2">
      <c r="B22" s="303" t="s">
        <v>95</v>
      </c>
      <c r="C22" s="304"/>
      <c r="D22" s="305"/>
      <c r="E22" s="305"/>
      <c r="F22" s="305"/>
      <c r="G22" s="306"/>
      <c r="H22" s="198">
        <f>'収支予算  (充当無)'!F5</f>
        <v>0</v>
      </c>
      <c r="I22" s="199"/>
      <c r="J22" s="199"/>
      <c r="K22" s="199"/>
      <c r="L22" s="59" t="s">
        <v>20</v>
      </c>
      <c r="M22" s="253" t="s">
        <v>120</v>
      </c>
      <c r="N22" s="254"/>
      <c r="O22" s="228"/>
      <c r="P22" s="229"/>
      <c r="Q22" s="229"/>
      <c r="R22" s="230"/>
      <c r="S22" s="4"/>
    </row>
    <row r="23" spans="2:19" ht="21.9" customHeight="1" x14ac:dyDescent="0.2">
      <c r="B23" s="200" t="s">
        <v>94</v>
      </c>
      <c r="C23" s="201"/>
      <c r="D23" s="201"/>
      <c r="E23" s="88" t="s">
        <v>129</v>
      </c>
      <c r="F23" s="80" t="s">
        <v>130</v>
      </c>
      <c r="G23" s="79"/>
      <c r="H23" s="81"/>
      <c r="I23" s="81"/>
      <c r="J23" s="206" t="s">
        <v>133</v>
      </c>
      <c r="K23" s="207"/>
      <c r="L23" s="207"/>
      <c r="M23" s="207"/>
      <c r="N23" s="207"/>
      <c r="O23" s="207"/>
      <c r="P23" s="207"/>
      <c r="Q23" s="207"/>
      <c r="R23" s="208"/>
      <c r="S23" s="4"/>
    </row>
    <row r="24" spans="2:19" ht="21.9" customHeight="1" x14ac:dyDescent="0.2">
      <c r="B24" s="202"/>
      <c r="C24" s="203"/>
      <c r="D24" s="203"/>
      <c r="E24" s="89" t="s">
        <v>129</v>
      </c>
      <c r="F24" s="83" t="s">
        <v>131</v>
      </c>
      <c r="G24" s="82"/>
      <c r="H24" s="84"/>
      <c r="I24" s="84"/>
      <c r="J24" s="209" t="s">
        <v>138</v>
      </c>
      <c r="K24" s="210"/>
      <c r="L24" s="210"/>
      <c r="M24" s="210"/>
      <c r="N24" s="210"/>
      <c r="O24" s="210"/>
      <c r="P24" s="210"/>
      <c r="Q24" s="210"/>
      <c r="R24" s="211"/>
      <c r="S24" s="4"/>
    </row>
    <row r="25" spans="2:19" ht="21.9" customHeight="1" thickBot="1" x14ac:dyDescent="0.25">
      <c r="B25" s="204"/>
      <c r="C25" s="205"/>
      <c r="D25" s="205"/>
      <c r="E25" s="90" t="s">
        <v>129</v>
      </c>
      <c r="F25" s="215" t="s">
        <v>132</v>
      </c>
      <c r="G25" s="215"/>
      <c r="H25" s="215"/>
      <c r="I25" s="216"/>
      <c r="J25" s="212" t="s">
        <v>134</v>
      </c>
      <c r="K25" s="213"/>
      <c r="L25" s="213"/>
      <c r="M25" s="213"/>
      <c r="N25" s="213"/>
      <c r="O25" s="213"/>
      <c r="P25" s="213"/>
      <c r="Q25" s="213"/>
      <c r="R25" s="214"/>
      <c r="S25" s="4"/>
    </row>
    <row r="26" spans="2:19" ht="21.9" customHeight="1" x14ac:dyDescent="0.2">
      <c r="B26" s="335" t="s">
        <v>161</v>
      </c>
      <c r="C26" s="336"/>
      <c r="D26" s="337"/>
      <c r="E26" s="148" t="s">
        <v>129</v>
      </c>
      <c r="F26" s="338" t="s">
        <v>142</v>
      </c>
      <c r="G26" s="338"/>
      <c r="H26" s="338"/>
      <c r="I26" s="338"/>
      <c r="J26" s="338"/>
      <c r="K26" s="338"/>
      <c r="L26" s="341">
        <f>'収支予算  (充当無)'!F6</f>
        <v>0</v>
      </c>
      <c r="M26" s="342"/>
      <c r="N26" s="342"/>
      <c r="O26" s="342"/>
      <c r="P26" s="342"/>
      <c r="Q26" s="342"/>
      <c r="R26" s="149" t="s">
        <v>20</v>
      </c>
      <c r="S26" s="4"/>
    </row>
    <row r="27" spans="2:19" ht="21.9" customHeight="1" x14ac:dyDescent="0.2">
      <c r="B27" s="202"/>
      <c r="C27" s="203"/>
      <c r="D27" s="299"/>
      <c r="E27" s="89" t="s">
        <v>129</v>
      </c>
      <c r="F27" s="339" t="s">
        <v>143</v>
      </c>
      <c r="G27" s="339"/>
      <c r="H27" s="339"/>
      <c r="I27" s="339"/>
      <c r="J27" s="339"/>
      <c r="K27" s="339"/>
      <c r="L27" s="343">
        <f>'収支予算  (充当無)'!F7</f>
        <v>0</v>
      </c>
      <c r="M27" s="344"/>
      <c r="N27" s="344"/>
      <c r="O27" s="344"/>
      <c r="P27" s="344"/>
      <c r="Q27" s="344"/>
      <c r="R27" s="150" t="s">
        <v>20</v>
      </c>
      <c r="S27" s="4"/>
    </row>
    <row r="28" spans="2:19" ht="21.9" customHeight="1" thickBot="1" x14ac:dyDescent="0.25">
      <c r="B28" s="204"/>
      <c r="C28" s="205"/>
      <c r="D28" s="310"/>
      <c r="E28" s="90" t="s">
        <v>129</v>
      </c>
      <c r="F28" s="340" t="s">
        <v>144</v>
      </c>
      <c r="G28" s="340"/>
      <c r="H28" s="340"/>
      <c r="I28" s="340"/>
      <c r="J28" s="340"/>
      <c r="K28" s="340"/>
      <c r="L28" s="345">
        <f>'収支予算  (充当無)'!F8</f>
        <v>0</v>
      </c>
      <c r="M28" s="346"/>
      <c r="N28" s="346"/>
      <c r="O28" s="346"/>
      <c r="P28" s="346"/>
      <c r="Q28" s="346"/>
      <c r="R28" s="122" t="s">
        <v>20</v>
      </c>
      <c r="S28" s="4"/>
    </row>
    <row r="29" spans="2:19" ht="6" customHeight="1" x14ac:dyDescent="0.2">
      <c r="B29" s="56"/>
      <c r="C29" s="56"/>
      <c r="D29" s="57"/>
      <c r="E29" s="50"/>
      <c r="F29" s="51"/>
      <c r="G29" s="51"/>
      <c r="H29" s="51"/>
      <c r="I29" s="51"/>
      <c r="J29" s="52"/>
      <c r="K29" s="52"/>
      <c r="L29" s="52"/>
      <c r="M29" s="52"/>
      <c r="N29" s="52"/>
      <c r="O29" s="53"/>
      <c r="P29" s="54"/>
      <c r="Q29" s="53"/>
      <c r="R29" s="55"/>
      <c r="S29" s="4"/>
    </row>
    <row r="30" spans="2:19" ht="19.5" customHeight="1" thickBot="1" x14ac:dyDescent="0.25">
      <c r="B30" s="55" t="s">
        <v>30</v>
      </c>
      <c r="C30" s="55"/>
      <c r="D30" s="57"/>
      <c r="E30" s="50"/>
      <c r="F30" s="51"/>
      <c r="G30" s="51"/>
      <c r="H30" s="51"/>
      <c r="I30" s="51"/>
      <c r="J30" s="52"/>
      <c r="K30" s="52"/>
      <c r="L30" s="52"/>
      <c r="M30" s="52"/>
      <c r="N30" s="52"/>
      <c r="O30" s="53"/>
      <c r="P30" s="54"/>
      <c r="Q30" s="53"/>
      <c r="R30" s="55"/>
      <c r="S30" s="4"/>
    </row>
    <row r="31" spans="2:19" ht="24.75" customHeight="1" x14ac:dyDescent="0.2">
      <c r="B31" s="39" t="s">
        <v>32</v>
      </c>
      <c r="C31" s="40"/>
      <c r="D31" s="65"/>
      <c r="E31" s="65"/>
      <c r="F31" s="65"/>
      <c r="G31" s="65"/>
      <c r="H31" s="65"/>
      <c r="I31" s="65"/>
      <c r="J31" s="65"/>
      <c r="K31" s="65"/>
      <c r="L31" s="65"/>
      <c r="M31" s="65"/>
      <c r="N31" s="65"/>
      <c r="O31" s="65"/>
      <c r="P31" s="65"/>
      <c r="Q31" s="65"/>
      <c r="R31" s="66"/>
    </row>
    <row r="32" spans="2:19" ht="26.1" customHeight="1" x14ac:dyDescent="0.2">
      <c r="B32" s="171"/>
      <c r="C32" s="172"/>
      <c r="D32" s="172"/>
      <c r="E32" s="172"/>
      <c r="F32" s="172"/>
      <c r="G32" s="172"/>
      <c r="H32" s="172"/>
      <c r="I32" s="172"/>
      <c r="J32" s="172"/>
      <c r="K32" s="172"/>
      <c r="L32" s="172"/>
      <c r="M32" s="172"/>
      <c r="N32" s="172"/>
      <c r="O32" s="172"/>
      <c r="P32" s="172"/>
      <c r="Q32" s="172"/>
      <c r="R32" s="173"/>
    </row>
    <row r="33" spans="2:18" ht="26.1" customHeight="1" x14ac:dyDescent="0.2">
      <c r="B33" s="174"/>
      <c r="C33" s="175"/>
      <c r="D33" s="175"/>
      <c r="E33" s="175"/>
      <c r="F33" s="175"/>
      <c r="G33" s="175"/>
      <c r="H33" s="175"/>
      <c r="I33" s="175"/>
      <c r="J33" s="175"/>
      <c r="K33" s="175"/>
      <c r="L33" s="175"/>
      <c r="M33" s="175"/>
      <c r="N33" s="175"/>
      <c r="O33" s="175"/>
      <c r="P33" s="175"/>
      <c r="Q33" s="175"/>
      <c r="R33" s="176"/>
    </row>
    <row r="34" spans="2:18" ht="26.1" customHeight="1" thickBot="1" x14ac:dyDescent="0.25">
      <c r="B34" s="177"/>
      <c r="C34" s="178"/>
      <c r="D34" s="178"/>
      <c r="E34" s="178"/>
      <c r="F34" s="178"/>
      <c r="G34" s="178"/>
      <c r="H34" s="178"/>
      <c r="I34" s="178"/>
      <c r="J34" s="178"/>
      <c r="K34" s="178"/>
      <c r="L34" s="178"/>
      <c r="M34" s="178"/>
      <c r="N34" s="178"/>
      <c r="O34" s="178"/>
      <c r="P34" s="178"/>
      <c r="Q34" s="178"/>
      <c r="R34" s="179"/>
    </row>
    <row r="35" spans="2:18" ht="24.75" customHeight="1" x14ac:dyDescent="0.2">
      <c r="B35" s="72" t="s">
        <v>22</v>
      </c>
      <c r="C35" s="142"/>
      <c r="D35" s="68"/>
      <c r="E35" s="68"/>
      <c r="F35" s="68"/>
      <c r="G35" s="68"/>
      <c r="H35" s="68"/>
      <c r="I35" s="68"/>
      <c r="J35" s="68"/>
      <c r="K35" s="68"/>
      <c r="L35" s="68"/>
      <c r="M35" s="68"/>
      <c r="N35" s="68"/>
      <c r="O35" s="68"/>
      <c r="P35" s="68"/>
      <c r="Q35" s="69"/>
      <c r="R35" s="66"/>
    </row>
    <row r="36" spans="2:18" ht="26.1" customHeight="1" x14ac:dyDescent="0.2">
      <c r="B36" s="180"/>
      <c r="C36" s="181"/>
      <c r="D36" s="181"/>
      <c r="E36" s="181"/>
      <c r="F36" s="181"/>
      <c r="G36" s="181"/>
      <c r="H36" s="181"/>
      <c r="I36" s="181"/>
      <c r="J36" s="181"/>
      <c r="K36" s="181"/>
      <c r="L36" s="181"/>
      <c r="M36" s="181"/>
      <c r="N36" s="181"/>
      <c r="O36" s="181"/>
      <c r="P36" s="181"/>
      <c r="Q36" s="181"/>
      <c r="R36" s="182"/>
    </row>
    <row r="37" spans="2:18" ht="26.1" customHeight="1" x14ac:dyDescent="0.2">
      <c r="B37" s="183"/>
      <c r="C37" s="184"/>
      <c r="D37" s="184"/>
      <c r="E37" s="184"/>
      <c r="F37" s="184"/>
      <c r="G37" s="184"/>
      <c r="H37" s="184"/>
      <c r="I37" s="184"/>
      <c r="J37" s="184"/>
      <c r="K37" s="184"/>
      <c r="L37" s="184"/>
      <c r="M37" s="184"/>
      <c r="N37" s="184"/>
      <c r="O37" s="184"/>
      <c r="P37" s="184"/>
      <c r="Q37" s="184"/>
      <c r="R37" s="185"/>
    </row>
    <row r="38" spans="2:18" ht="26.1" customHeight="1" thickBot="1" x14ac:dyDescent="0.25">
      <c r="B38" s="186"/>
      <c r="C38" s="187"/>
      <c r="D38" s="187"/>
      <c r="E38" s="187"/>
      <c r="F38" s="187"/>
      <c r="G38" s="187"/>
      <c r="H38" s="187"/>
      <c r="I38" s="187"/>
      <c r="J38" s="187"/>
      <c r="K38" s="187"/>
      <c r="L38" s="187"/>
      <c r="M38" s="187"/>
      <c r="N38" s="187"/>
      <c r="O38" s="187"/>
      <c r="P38" s="187"/>
      <c r="Q38" s="187"/>
      <c r="R38" s="188"/>
    </row>
    <row r="39" spans="2:18" ht="18.75" customHeight="1" x14ac:dyDescent="0.2">
      <c r="B39" s="39" t="s">
        <v>33</v>
      </c>
      <c r="C39" s="40"/>
      <c r="D39" s="40"/>
      <c r="E39" s="40"/>
      <c r="F39" s="40"/>
      <c r="G39" s="40"/>
      <c r="H39" s="40"/>
      <c r="I39" s="40"/>
      <c r="J39" s="40"/>
      <c r="K39" s="40"/>
      <c r="L39" s="41"/>
      <c r="M39" s="91" t="s">
        <v>6</v>
      </c>
      <c r="N39" s="92"/>
      <c r="O39" s="92"/>
      <c r="P39" s="93"/>
      <c r="Q39" s="67" t="s">
        <v>96</v>
      </c>
      <c r="R39" s="64"/>
    </row>
    <row r="40" spans="2:18" ht="26.1" customHeight="1" x14ac:dyDescent="0.2">
      <c r="B40" s="189"/>
      <c r="C40" s="190"/>
      <c r="D40" s="190"/>
      <c r="E40" s="190"/>
      <c r="F40" s="190"/>
      <c r="G40" s="190"/>
      <c r="H40" s="190"/>
      <c r="I40" s="190"/>
      <c r="J40" s="190"/>
      <c r="K40" s="190"/>
      <c r="L40" s="191"/>
      <c r="M40" s="168" t="s">
        <v>135</v>
      </c>
      <c r="N40" s="169"/>
      <c r="O40" s="169"/>
      <c r="P40" s="170"/>
      <c r="Q40" s="60"/>
      <c r="R40" s="61"/>
    </row>
    <row r="41" spans="2:18" ht="26.1" customHeight="1" x14ac:dyDescent="0.2">
      <c r="B41" s="192"/>
      <c r="C41" s="193"/>
      <c r="D41" s="193"/>
      <c r="E41" s="193"/>
      <c r="F41" s="193"/>
      <c r="G41" s="193"/>
      <c r="H41" s="193"/>
      <c r="I41" s="193"/>
      <c r="J41" s="193"/>
      <c r="K41" s="193"/>
      <c r="L41" s="194"/>
      <c r="M41" s="87"/>
      <c r="N41" s="85"/>
      <c r="O41" s="85"/>
      <c r="P41" s="86"/>
      <c r="Q41" s="60"/>
      <c r="R41" s="61"/>
    </row>
    <row r="42" spans="2:18" ht="26.1" customHeight="1" thickBot="1" x14ac:dyDescent="0.25">
      <c r="B42" s="195"/>
      <c r="C42" s="196"/>
      <c r="D42" s="196"/>
      <c r="E42" s="196"/>
      <c r="F42" s="196"/>
      <c r="G42" s="196"/>
      <c r="H42" s="196"/>
      <c r="I42" s="196"/>
      <c r="J42" s="196"/>
      <c r="K42" s="196"/>
      <c r="L42" s="197"/>
      <c r="M42" s="165" t="s">
        <v>123</v>
      </c>
      <c r="N42" s="166"/>
      <c r="O42" s="166"/>
      <c r="P42" s="167"/>
      <c r="Q42" s="62"/>
      <c r="R42" s="63"/>
    </row>
  </sheetData>
  <sheetProtection selectLockedCells="1"/>
  <mergeCells count="71">
    <mergeCell ref="B26:D28"/>
    <mergeCell ref="F26:K26"/>
    <mergeCell ref="F27:K27"/>
    <mergeCell ref="F28:K28"/>
    <mergeCell ref="L26:Q26"/>
    <mergeCell ref="L27:Q27"/>
    <mergeCell ref="L28:Q28"/>
    <mergeCell ref="A2:B2"/>
    <mergeCell ref="A3:B3"/>
    <mergeCell ref="Q3:R3"/>
    <mergeCell ref="N2:O2"/>
    <mergeCell ref="L2:M2"/>
    <mergeCell ref="N3:O3"/>
    <mergeCell ref="D2:I2"/>
    <mergeCell ref="P2:R2"/>
    <mergeCell ref="D3:I3"/>
    <mergeCell ref="D18:G18"/>
    <mergeCell ref="D19:G21"/>
    <mergeCell ref="B22:G22"/>
    <mergeCell ref="D9:G9"/>
    <mergeCell ref="D10:G10"/>
    <mergeCell ref="D11:G11"/>
    <mergeCell ref="D14:G14"/>
    <mergeCell ref="D15:G17"/>
    <mergeCell ref="C9:C10"/>
    <mergeCell ref="C11:C13"/>
    <mergeCell ref="C14:C17"/>
    <mergeCell ref="C18:C21"/>
    <mergeCell ref="B8:R8"/>
    <mergeCell ref="P4:R4"/>
    <mergeCell ref="B5:R5"/>
    <mergeCell ref="O7:R7"/>
    <mergeCell ref="L14:L15"/>
    <mergeCell ref="M14:R14"/>
    <mergeCell ref="H15:K17"/>
    <mergeCell ref="B9:B21"/>
    <mergeCell ref="H9:R9"/>
    <mergeCell ref="H10:R10"/>
    <mergeCell ref="H11:K11"/>
    <mergeCell ref="M11:R11"/>
    <mergeCell ref="M12:O12"/>
    <mergeCell ref="Q12:R12"/>
    <mergeCell ref="M13:R13"/>
    <mergeCell ref="H12:K13"/>
    <mergeCell ref="M15:R15"/>
    <mergeCell ref="D12:G13"/>
    <mergeCell ref="H14:K14"/>
    <mergeCell ref="O22:R22"/>
    <mergeCell ref="M16:O16"/>
    <mergeCell ref="M17:R17"/>
    <mergeCell ref="H18:K18"/>
    <mergeCell ref="L18:L19"/>
    <mergeCell ref="M18:R18"/>
    <mergeCell ref="H19:K21"/>
    <mergeCell ref="Q20:R20"/>
    <mergeCell ref="Q16:R16"/>
    <mergeCell ref="M22:N22"/>
    <mergeCell ref="M19:R19"/>
    <mergeCell ref="M20:O20"/>
    <mergeCell ref="M21:R21"/>
    <mergeCell ref="H22:K22"/>
    <mergeCell ref="B23:D25"/>
    <mergeCell ref="J23:R23"/>
    <mergeCell ref="J24:R24"/>
    <mergeCell ref="J25:R25"/>
    <mergeCell ref="F25:I25"/>
    <mergeCell ref="M42:P42"/>
    <mergeCell ref="M40:P40"/>
    <mergeCell ref="B32:R34"/>
    <mergeCell ref="B36:R38"/>
    <mergeCell ref="B40:L42"/>
  </mergeCells>
  <phoneticPr fontId="1"/>
  <dataValidations disablePrompts="1" count="1">
    <dataValidation imeMode="off" allowBlank="1" showInputMessage="1" showErrorMessage="1" sqref="M13:R13 M17:R17 M21:R21 M12:O12 Q12:R12" xr:uid="{00000000-0002-0000-0000-000000000000}"/>
  </dataValidations>
  <printOptions horizontalCentered="1" verticalCentered="1"/>
  <pageMargins left="0.39370078740157483" right="0" top="7.874015748031496E-2" bottom="0.15748031496062992" header="3.937007874015748E-2"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2D48-098A-4C87-A2AB-35838EB37BD1}">
  <dimension ref="A1:N39"/>
  <sheetViews>
    <sheetView view="pageBreakPreview" zoomScaleNormal="100" zoomScaleSheetLayoutView="100" zoomScalePageLayoutView="80" workbookViewId="0">
      <selection activeCell="Q5" sqref="Q5"/>
    </sheetView>
  </sheetViews>
  <sheetFormatPr defaultColWidth="9" defaultRowHeight="13.2" x14ac:dyDescent="0.2"/>
  <cols>
    <col min="1" max="3" width="4.44140625" style="1" customWidth="1"/>
    <col min="4" max="4" width="3" style="1" customWidth="1"/>
    <col min="5" max="5" width="23.77734375" style="1" customWidth="1"/>
    <col min="6" max="6" width="26.6640625" style="1" customWidth="1"/>
    <col min="7" max="7" width="23" style="1" customWidth="1"/>
    <col min="8" max="8" width="10.6640625" style="1" customWidth="1"/>
    <col min="9" max="9" width="3" style="1" customWidth="1"/>
    <col min="10" max="10" width="4" style="1" customWidth="1"/>
    <col min="11" max="11" width="3.109375" style="1" customWidth="1"/>
    <col min="12" max="15" width="9" style="1"/>
    <col min="16" max="16" width="5.88671875" style="1" customWidth="1"/>
    <col min="17" max="16384" width="9" style="1"/>
  </cols>
  <sheetData>
    <row r="1" spans="1:14" ht="18" customHeight="1" x14ac:dyDescent="0.2">
      <c r="G1" s="421" t="s">
        <v>170</v>
      </c>
      <c r="H1" s="421"/>
      <c r="I1" s="421"/>
      <c r="J1" s="421"/>
      <c r="K1" s="20"/>
    </row>
    <row r="2" spans="1:14" ht="24.75" customHeight="1" x14ac:dyDescent="0.2">
      <c r="A2" s="7" t="s">
        <v>21</v>
      </c>
      <c r="F2" s="20" t="s">
        <v>158</v>
      </c>
      <c r="G2" s="422">
        <f>'申込書 '!H10</f>
        <v>0</v>
      </c>
      <c r="H2" s="423"/>
      <c r="I2" s="423"/>
      <c r="J2" s="424"/>
    </row>
    <row r="3" spans="1:14" ht="17.25" customHeight="1" thickBot="1" x14ac:dyDescent="0.25">
      <c r="A3" s="425"/>
      <c r="B3" s="425"/>
      <c r="C3" s="425"/>
      <c r="D3" s="425"/>
      <c r="E3" s="425"/>
      <c r="F3" s="425"/>
      <c r="G3" s="425"/>
      <c r="H3" s="426" t="s">
        <v>50</v>
      </c>
      <c r="I3" s="426"/>
      <c r="J3" s="426"/>
    </row>
    <row r="4" spans="1:14" ht="22.5" customHeight="1" thickBot="1" x14ac:dyDescent="0.25">
      <c r="A4" s="353" t="s">
        <v>0</v>
      </c>
      <c r="B4" s="427"/>
      <c r="C4" s="355"/>
      <c r="D4" s="355"/>
      <c r="E4" s="428"/>
      <c r="F4" s="151" t="s">
        <v>1</v>
      </c>
      <c r="G4" s="429" t="s">
        <v>51</v>
      </c>
      <c r="H4" s="354"/>
      <c r="I4" s="355"/>
      <c r="J4" s="430"/>
      <c r="K4" s="76"/>
    </row>
    <row r="5" spans="1:14" ht="27.9" customHeight="1" thickBot="1" x14ac:dyDescent="0.25">
      <c r="A5" s="436" t="s">
        <v>52</v>
      </c>
      <c r="B5" s="438" t="s">
        <v>53</v>
      </c>
      <c r="C5" s="441" t="s">
        <v>145</v>
      </c>
      <c r="D5" s="441"/>
      <c r="E5" s="442"/>
      <c r="F5" s="129"/>
      <c r="G5" s="450" t="s">
        <v>49</v>
      </c>
      <c r="H5" s="451"/>
      <c r="I5" s="451"/>
      <c r="J5" s="452"/>
      <c r="K5" s="94"/>
    </row>
    <row r="6" spans="1:14" ht="27.9" customHeight="1" thickBot="1" x14ac:dyDescent="0.25">
      <c r="A6" s="436"/>
      <c r="B6" s="439"/>
      <c r="C6" s="453" t="s">
        <v>146</v>
      </c>
      <c r="D6" s="443" t="s">
        <v>147</v>
      </c>
      <c r="E6" s="444"/>
      <c r="F6" s="129"/>
      <c r="G6" s="450" t="s">
        <v>49</v>
      </c>
      <c r="H6" s="451"/>
      <c r="I6" s="451"/>
      <c r="J6" s="452"/>
      <c r="K6" s="94"/>
    </row>
    <row r="7" spans="1:14" ht="27.9" customHeight="1" thickBot="1" x14ac:dyDescent="0.25">
      <c r="A7" s="436"/>
      <c r="B7" s="439"/>
      <c r="C7" s="454"/>
      <c r="D7" s="443" t="s">
        <v>160</v>
      </c>
      <c r="E7" s="444"/>
      <c r="F7" s="129"/>
      <c r="G7" s="450" t="s">
        <v>49</v>
      </c>
      <c r="H7" s="451"/>
      <c r="I7" s="451"/>
      <c r="J7" s="452"/>
      <c r="K7" s="94"/>
    </row>
    <row r="8" spans="1:14" ht="27.9" customHeight="1" thickBot="1" x14ac:dyDescent="0.25">
      <c r="A8" s="436"/>
      <c r="B8" s="440"/>
      <c r="C8" s="455"/>
      <c r="D8" s="443" t="s">
        <v>148</v>
      </c>
      <c r="E8" s="444"/>
      <c r="F8" s="129"/>
      <c r="G8" s="450" t="s">
        <v>49</v>
      </c>
      <c r="H8" s="451"/>
      <c r="I8" s="451"/>
      <c r="J8" s="452"/>
      <c r="K8" s="94"/>
    </row>
    <row r="9" spans="1:14" ht="27.9" customHeight="1" x14ac:dyDescent="0.2">
      <c r="A9" s="437"/>
      <c r="B9" s="446" t="s">
        <v>9</v>
      </c>
      <c r="C9" s="17" t="s">
        <v>54</v>
      </c>
      <c r="D9" s="468" t="s">
        <v>55</v>
      </c>
      <c r="E9" s="469"/>
      <c r="F9" s="127"/>
      <c r="G9" s="459"/>
      <c r="H9" s="460"/>
      <c r="I9" s="460"/>
      <c r="J9" s="461"/>
      <c r="K9" s="95"/>
    </row>
    <row r="10" spans="1:14" ht="27.9" customHeight="1" x14ac:dyDescent="0.2">
      <c r="A10" s="437"/>
      <c r="B10" s="446"/>
      <c r="C10" s="18" t="s">
        <v>56</v>
      </c>
      <c r="D10" s="419" t="s">
        <v>57</v>
      </c>
      <c r="E10" s="385"/>
      <c r="F10" s="128"/>
      <c r="G10" s="462"/>
      <c r="H10" s="463"/>
      <c r="I10" s="463"/>
      <c r="J10" s="464"/>
      <c r="K10" s="95"/>
    </row>
    <row r="11" spans="1:14" ht="27.9" customHeight="1" x14ac:dyDescent="0.2">
      <c r="A11" s="437"/>
      <c r="B11" s="446"/>
      <c r="C11" s="18" t="s">
        <v>58</v>
      </c>
      <c r="D11" s="419" t="s">
        <v>59</v>
      </c>
      <c r="E11" s="385"/>
      <c r="F11" s="128"/>
      <c r="G11" s="431" t="s">
        <v>168</v>
      </c>
      <c r="H11" s="432"/>
      <c r="I11" s="432"/>
      <c r="J11" s="433"/>
      <c r="K11" s="95"/>
    </row>
    <row r="12" spans="1:14" ht="27.9" customHeight="1" thickBot="1" x14ac:dyDescent="0.25">
      <c r="A12" s="437"/>
      <c r="B12" s="446"/>
      <c r="C12" s="19" t="s">
        <v>60</v>
      </c>
      <c r="D12" s="470" t="s">
        <v>61</v>
      </c>
      <c r="E12" s="387"/>
      <c r="F12" s="130"/>
      <c r="G12" s="456" t="s">
        <v>140</v>
      </c>
      <c r="H12" s="457"/>
      <c r="I12" s="457"/>
      <c r="J12" s="458"/>
      <c r="K12" s="96"/>
    </row>
    <row r="13" spans="1:14" ht="29.25" customHeight="1" thickTop="1" thickBot="1" x14ac:dyDescent="0.25">
      <c r="A13" s="437"/>
      <c r="B13" s="447"/>
      <c r="C13" s="23" t="s">
        <v>62</v>
      </c>
      <c r="D13" s="23"/>
      <c r="E13" s="16" t="s">
        <v>34</v>
      </c>
      <c r="F13" s="125">
        <f>SUM(F9:F12)</f>
        <v>0</v>
      </c>
      <c r="G13" s="12" t="s">
        <v>89</v>
      </c>
      <c r="H13" s="48" t="str">
        <f>IF(ISERROR(ROUNDDOWN(F13/F14*100,0)),"",(ROUNDDOWN(F13/F14*100,0)))</f>
        <v/>
      </c>
      <c r="I13" s="103" t="s">
        <v>63</v>
      </c>
      <c r="J13" s="13" t="s">
        <v>129</v>
      </c>
      <c r="K13" s="97"/>
      <c r="M13" s="49" t="str">
        <f>IF(ISERROR(ROUNDDOWN(F13/F14*100,1)),"",(ROUND(F13/F14*100,1)))</f>
        <v/>
      </c>
      <c r="N13" s="1" t="s">
        <v>92</v>
      </c>
    </row>
    <row r="14" spans="1:14" ht="30.75" customHeight="1" thickTop="1" thickBot="1" x14ac:dyDescent="0.25">
      <c r="A14" s="437"/>
      <c r="B14" s="414" t="s">
        <v>31</v>
      </c>
      <c r="C14" s="415"/>
      <c r="D14" s="415"/>
      <c r="E14" s="445"/>
      <c r="F14" s="125">
        <f>SUM(F5+F6+F7+F8+F13)</f>
        <v>0</v>
      </c>
      <c r="G14" s="350" t="s">
        <v>91</v>
      </c>
      <c r="H14" s="351"/>
      <c r="I14" s="351"/>
      <c r="J14" s="352"/>
      <c r="K14" s="98"/>
    </row>
    <row r="15" spans="1:14" ht="30.75" customHeight="1" thickTop="1" thickBot="1" x14ac:dyDescent="0.25">
      <c r="A15" s="437"/>
      <c r="B15" s="448" t="s">
        <v>19</v>
      </c>
      <c r="C15" s="160" t="s">
        <v>179</v>
      </c>
      <c r="D15" s="367" t="s">
        <v>181</v>
      </c>
      <c r="E15" s="368"/>
      <c r="F15" s="134"/>
      <c r="G15" s="14" t="s">
        <v>90</v>
      </c>
      <c r="H15" s="44" t="str">
        <f>IF(ISERROR(ROUNDUP(F15/F17*100,0)),"",(ROUNDUP(F15/F17*100,0)))</f>
        <v/>
      </c>
      <c r="I15" s="104" t="s">
        <v>63</v>
      </c>
      <c r="J15" s="15" t="s">
        <v>129</v>
      </c>
      <c r="K15" s="8"/>
      <c r="M15" s="47" t="str">
        <f>IF(ISERROR(ROUNDUP(F15/F17*100,1)),"",(ROUNDUP(F15/F17*100,1)))</f>
        <v/>
      </c>
      <c r="N15" s="1" t="s">
        <v>87</v>
      </c>
    </row>
    <row r="16" spans="1:14" ht="30.75" customHeight="1" thickBot="1" x14ac:dyDescent="0.25">
      <c r="A16" s="437"/>
      <c r="B16" s="449"/>
      <c r="C16" s="161" t="s">
        <v>180</v>
      </c>
      <c r="D16" s="369" t="s">
        <v>182</v>
      </c>
      <c r="E16" s="370"/>
      <c r="F16" s="147"/>
      <c r="G16" s="363" t="s">
        <v>88</v>
      </c>
      <c r="H16" s="364"/>
      <c r="I16" s="365"/>
      <c r="J16" s="366"/>
      <c r="K16" s="98"/>
    </row>
    <row r="17" spans="1:11" ht="29.25" customHeight="1" thickTop="1" thickBot="1" x14ac:dyDescent="0.25">
      <c r="A17" s="434" t="s">
        <v>64</v>
      </c>
      <c r="B17" s="435"/>
      <c r="C17" s="435"/>
      <c r="D17" s="435"/>
      <c r="E17" s="435"/>
      <c r="F17" s="131">
        <f>SUM(F14+F15+F16)</f>
        <v>0</v>
      </c>
      <c r="G17" s="347"/>
      <c r="H17" s="348"/>
      <c r="I17" s="348"/>
      <c r="J17" s="349"/>
      <c r="K17" s="99"/>
    </row>
    <row r="18" spans="1:11" ht="29.25" customHeight="1" thickBot="1" x14ac:dyDescent="0.25">
      <c r="A18" s="353" t="s">
        <v>65</v>
      </c>
      <c r="B18" s="354"/>
      <c r="C18" s="355"/>
      <c r="D18" s="355"/>
      <c r="E18" s="355"/>
      <c r="F18" s="132" t="s">
        <v>10</v>
      </c>
      <c r="G18" s="356" t="s">
        <v>51</v>
      </c>
      <c r="H18" s="357"/>
      <c r="I18" s="357"/>
      <c r="J18" s="358"/>
      <c r="K18" s="76"/>
    </row>
    <row r="19" spans="1:11" ht="27.9" customHeight="1" x14ac:dyDescent="0.2">
      <c r="A19" s="411" t="s">
        <v>5</v>
      </c>
      <c r="B19" s="388" t="s">
        <v>66</v>
      </c>
      <c r="C19" s="159" t="s">
        <v>67</v>
      </c>
      <c r="D19" s="417" t="s">
        <v>38</v>
      </c>
      <c r="E19" s="471"/>
      <c r="F19" s="126"/>
      <c r="G19" s="416"/>
      <c r="H19" s="417"/>
      <c r="I19" s="417"/>
      <c r="J19" s="418"/>
      <c r="K19" s="100"/>
    </row>
    <row r="20" spans="1:11" ht="27.9" customHeight="1" x14ac:dyDescent="0.2">
      <c r="A20" s="411"/>
      <c r="B20" s="389"/>
      <c r="C20" s="155" t="s">
        <v>68</v>
      </c>
      <c r="D20" s="384" t="s">
        <v>39</v>
      </c>
      <c r="E20" s="385"/>
      <c r="F20" s="123"/>
      <c r="G20" s="419"/>
      <c r="H20" s="384"/>
      <c r="I20" s="384"/>
      <c r="J20" s="420"/>
      <c r="K20" s="100"/>
    </row>
    <row r="21" spans="1:11" ht="27.9" customHeight="1" x14ac:dyDescent="0.2">
      <c r="A21" s="411"/>
      <c r="B21" s="389"/>
      <c r="C21" s="155" t="s">
        <v>69</v>
      </c>
      <c r="D21" s="391" t="s">
        <v>159</v>
      </c>
      <c r="E21" s="392"/>
      <c r="F21" s="133"/>
      <c r="G21" s="374"/>
      <c r="H21" s="375"/>
      <c r="I21" s="376"/>
      <c r="J21" s="377"/>
      <c r="K21" s="101"/>
    </row>
    <row r="22" spans="1:11" ht="27.9" customHeight="1" x14ac:dyDescent="0.2">
      <c r="A22" s="411"/>
      <c r="B22" s="389"/>
      <c r="C22" s="155" t="s">
        <v>70</v>
      </c>
      <c r="D22" s="391" t="s">
        <v>40</v>
      </c>
      <c r="E22" s="392"/>
      <c r="F22" s="133"/>
      <c r="G22" s="359"/>
      <c r="H22" s="360"/>
      <c r="I22" s="361"/>
      <c r="J22" s="362"/>
      <c r="K22" s="101"/>
    </row>
    <row r="23" spans="1:11" ht="27.9" customHeight="1" x14ac:dyDescent="0.2">
      <c r="A23" s="411"/>
      <c r="B23" s="389"/>
      <c r="C23" s="155" t="s">
        <v>71</v>
      </c>
      <c r="D23" s="391" t="s">
        <v>41</v>
      </c>
      <c r="E23" s="392"/>
      <c r="F23" s="133"/>
      <c r="G23" s="359"/>
      <c r="H23" s="360"/>
      <c r="I23" s="361"/>
      <c r="J23" s="362"/>
      <c r="K23" s="101"/>
    </row>
    <row r="24" spans="1:11" ht="27.9" customHeight="1" x14ac:dyDescent="0.2">
      <c r="A24" s="411"/>
      <c r="B24" s="389"/>
      <c r="C24" s="155" t="s">
        <v>72</v>
      </c>
      <c r="D24" s="391" t="s">
        <v>82</v>
      </c>
      <c r="E24" s="392"/>
      <c r="F24" s="133"/>
      <c r="G24" s="359"/>
      <c r="H24" s="360"/>
      <c r="I24" s="361"/>
      <c r="J24" s="362"/>
      <c r="K24" s="101"/>
    </row>
    <row r="25" spans="1:11" ht="27.9" customHeight="1" x14ac:dyDescent="0.2">
      <c r="A25" s="411"/>
      <c r="B25" s="389"/>
      <c r="C25" s="155" t="s">
        <v>73</v>
      </c>
      <c r="D25" s="391" t="s">
        <v>74</v>
      </c>
      <c r="E25" s="392"/>
      <c r="F25" s="133"/>
      <c r="G25" s="359"/>
      <c r="H25" s="360"/>
      <c r="I25" s="361"/>
      <c r="J25" s="362"/>
      <c r="K25" s="101"/>
    </row>
    <row r="26" spans="1:11" ht="27.9" customHeight="1" x14ac:dyDescent="0.2">
      <c r="A26" s="411"/>
      <c r="B26" s="389"/>
      <c r="C26" s="155" t="s">
        <v>75</v>
      </c>
      <c r="D26" s="391" t="s">
        <v>76</v>
      </c>
      <c r="E26" s="392"/>
      <c r="F26" s="133"/>
      <c r="G26" s="359"/>
      <c r="H26" s="360"/>
      <c r="I26" s="361"/>
      <c r="J26" s="362"/>
      <c r="K26" s="101"/>
    </row>
    <row r="27" spans="1:11" ht="27.9" customHeight="1" x14ac:dyDescent="0.2">
      <c r="A27" s="411"/>
      <c r="B27" s="389"/>
      <c r="C27" s="155" t="s">
        <v>77</v>
      </c>
      <c r="D27" s="384" t="s">
        <v>37</v>
      </c>
      <c r="E27" s="385"/>
      <c r="F27" s="133"/>
      <c r="G27" s="378"/>
      <c r="H27" s="379"/>
      <c r="I27" s="380"/>
      <c r="J27" s="381"/>
      <c r="K27" s="101"/>
    </row>
    <row r="28" spans="1:11" ht="27.9" customHeight="1" thickBot="1" x14ac:dyDescent="0.25">
      <c r="A28" s="411"/>
      <c r="B28" s="389"/>
      <c r="C28" s="156" t="s">
        <v>78</v>
      </c>
      <c r="D28" s="386" t="s">
        <v>36</v>
      </c>
      <c r="E28" s="387"/>
      <c r="F28" s="124"/>
      <c r="G28" s="413"/>
      <c r="H28" s="399"/>
      <c r="I28" s="400"/>
      <c r="J28" s="401"/>
      <c r="K28" s="101"/>
    </row>
    <row r="29" spans="1:11" ht="27.9" customHeight="1" thickTop="1" x14ac:dyDescent="0.2">
      <c r="A29" s="411"/>
      <c r="B29" s="389"/>
      <c r="C29" s="157" t="s">
        <v>150</v>
      </c>
      <c r="D29" s="465" t="s">
        <v>149</v>
      </c>
      <c r="E29" s="466"/>
      <c r="F29" s="135"/>
      <c r="G29" s="374"/>
      <c r="H29" s="375"/>
      <c r="I29" s="376"/>
      <c r="J29" s="377"/>
      <c r="K29" s="101"/>
    </row>
    <row r="30" spans="1:11" ht="27.9" customHeight="1" x14ac:dyDescent="0.2">
      <c r="A30" s="411"/>
      <c r="B30" s="389"/>
      <c r="C30" s="158" t="s">
        <v>79</v>
      </c>
      <c r="D30" s="193" t="s">
        <v>151</v>
      </c>
      <c r="E30" s="467"/>
      <c r="F30" s="138"/>
      <c r="G30" s="359"/>
      <c r="H30" s="360"/>
      <c r="I30" s="361"/>
      <c r="J30" s="362"/>
      <c r="K30" s="101"/>
    </row>
    <row r="31" spans="1:11" ht="27.9" customHeight="1" thickBot="1" x14ac:dyDescent="0.25">
      <c r="A31" s="411"/>
      <c r="B31" s="390"/>
      <c r="C31" s="156" t="s">
        <v>80</v>
      </c>
      <c r="D31" s="386" t="s">
        <v>152</v>
      </c>
      <c r="E31" s="387"/>
      <c r="F31" s="136"/>
      <c r="G31" s="359"/>
      <c r="H31" s="360"/>
      <c r="I31" s="361"/>
      <c r="J31" s="362"/>
      <c r="K31" s="101"/>
    </row>
    <row r="32" spans="1:11" ht="29.25" customHeight="1" thickTop="1" thickBot="1" x14ac:dyDescent="0.25">
      <c r="A32" s="411"/>
      <c r="B32" s="414" t="s">
        <v>155</v>
      </c>
      <c r="C32" s="415"/>
      <c r="D32" s="415"/>
      <c r="E32" s="415"/>
      <c r="F32" s="137">
        <f>SUM(F19+F20+F21+F22+F23+F24+F25+F26+F27+F28+F29+F30+F31)</f>
        <v>0</v>
      </c>
      <c r="G32" s="382"/>
      <c r="H32" s="382"/>
      <c r="I32" s="382"/>
      <c r="J32" s="383"/>
      <c r="K32" s="102"/>
    </row>
    <row r="33" spans="1:12" ht="27.9" customHeight="1" thickTop="1" x14ac:dyDescent="0.2">
      <c r="A33" s="411"/>
      <c r="B33" s="371" t="s">
        <v>7</v>
      </c>
      <c r="C33" s="162" t="s">
        <v>81</v>
      </c>
      <c r="D33" s="152"/>
      <c r="E33" s="22" t="s">
        <v>61</v>
      </c>
      <c r="F33" s="135"/>
      <c r="G33" s="374"/>
      <c r="H33" s="375"/>
      <c r="I33" s="376"/>
      <c r="J33" s="377"/>
      <c r="K33" s="101"/>
      <c r="L33" s="51"/>
    </row>
    <row r="34" spans="1:12" ht="27.9" customHeight="1" x14ac:dyDescent="0.2">
      <c r="A34" s="411"/>
      <c r="B34" s="372"/>
      <c r="C34" s="163" t="s">
        <v>153</v>
      </c>
      <c r="D34" s="153"/>
      <c r="E34" s="22" t="s">
        <v>61</v>
      </c>
      <c r="F34" s="133"/>
      <c r="G34" s="378"/>
      <c r="H34" s="379"/>
      <c r="I34" s="380"/>
      <c r="J34" s="381"/>
      <c r="K34" s="101"/>
      <c r="L34" s="51"/>
    </row>
    <row r="35" spans="1:12" ht="27.9" customHeight="1" x14ac:dyDescent="0.2">
      <c r="A35" s="411"/>
      <c r="B35" s="372"/>
      <c r="C35" s="163" t="s">
        <v>154</v>
      </c>
      <c r="D35" s="153"/>
      <c r="E35" s="22" t="s">
        <v>110</v>
      </c>
      <c r="F35" s="133"/>
      <c r="G35" s="394" t="s">
        <v>166</v>
      </c>
      <c r="H35" s="395"/>
      <c r="I35" s="396"/>
      <c r="J35" s="397"/>
      <c r="K35" s="101"/>
    </row>
    <row r="36" spans="1:12" ht="27.9" customHeight="1" thickBot="1" x14ac:dyDescent="0.25">
      <c r="A36" s="412"/>
      <c r="B36" s="373"/>
      <c r="C36" s="164" t="s">
        <v>156</v>
      </c>
      <c r="D36" s="154"/>
      <c r="E36" s="27" t="s">
        <v>35</v>
      </c>
      <c r="F36" s="136"/>
      <c r="G36" s="398"/>
      <c r="H36" s="399"/>
      <c r="I36" s="400"/>
      <c r="J36" s="401"/>
      <c r="K36" s="101"/>
    </row>
    <row r="37" spans="1:12" ht="29.25" customHeight="1" thickTop="1" thickBot="1" x14ac:dyDescent="0.25">
      <c r="A37" s="402" t="s">
        <v>157</v>
      </c>
      <c r="B37" s="403"/>
      <c r="C37" s="404"/>
      <c r="D37" s="404"/>
      <c r="E37" s="404"/>
      <c r="F37" s="131">
        <f>SUM(F32+F33+F34+F35+F36)</f>
        <v>0</v>
      </c>
      <c r="G37" s="405"/>
      <c r="H37" s="406"/>
      <c r="I37" s="407"/>
      <c r="J37" s="408"/>
      <c r="K37" s="102"/>
    </row>
    <row r="38" spans="1:12" ht="13.5" customHeight="1" x14ac:dyDescent="0.2">
      <c r="A38" s="409" t="s">
        <v>18</v>
      </c>
      <c r="B38" s="409"/>
      <c r="C38" s="409"/>
      <c r="D38" s="409"/>
      <c r="E38" s="409"/>
      <c r="F38" s="410"/>
      <c r="G38" s="409"/>
      <c r="H38" s="409"/>
      <c r="I38" s="409"/>
      <c r="J38" s="409"/>
      <c r="K38" s="78"/>
    </row>
    <row r="39" spans="1:12" ht="15.75" customHeight="1" x14ac:dyDescent="0.2">
      <c r="A39" s="393"/>
      <c r="B39" s="393"/>
      <c r="C39" s="393"/>
      <c r="D39" s="393"/>
      <c r="E39" s="393"/>
      <c r="F39" s="393"/>
      <c r="G39" s="393"/>
      <c r="H39" s="393"/>
      <c r="I39" s="393"/>
      <c r="J39" s="393"/>
      <c r="K39" s="77"/>
    </row>
  </sheetData>
  <mergeCells count="75">
    <mergeCell ref="G6:J6"/>
    <mergeCell ref="G7:J7"/>
    <mergeCell ref="G8:J8"/>
    <mergeCell ref="D29:E29"/>
    <mergeCell ref="D30:E30"/>
    <mergeCell ref="D9:E9"/>
    <mergeCell ref="D10:E10"/>
    <mergeCell ref="D11:E11"/>
    <mergeCell ref="D12:E12"/>
    <mergeCell ref="D19:E19"/>
    <mergeCell ref="D20:E20"/>
    <mergeCell ref="D21:E21"/>
    <mergeCell ref="D22:E22"/>
    <mergeCell ref="D23:E23"/>
    <mergeCell ref="D24:E24"/>
    <mergeCell ref="D25:E25"/>
    <mergeCell ref="G11:J11"/>
    <mergeCell ref="A17:E17"/>
    <mergeCell ref="A5:A16"/>
    <mergeCell ref="B5:B8"/>
    <mergeCell ref="C5:E5"/>
    <mergeCell ref="D6:E6"/>
    <mergeCell ref="D7:E7"/>
    <mergeCell ref="D8:E8"/>
    <mergeCell ref="B14:E14"/>
    <mergeCell ref="B9:B13"/>
    <mergeCell ref="B15:B16"/>
    <mergeCell ref="G5:J5"/>
    <mergeCell ref="C6:C8"/>
    <mergeCell ref="G12:J12"/>
    <mergeCell ref="G9:J9"/>
    <mergeCell ref="G10:J10"/>
    <mergeCell ref="G1:J1"/>
    <mergeCell ref="G2:J2"/>
    <mergeCell ref="A3:G3"/>
    <mergeCell ref="H3:J3"/>
    <mergeCell ref="A4:E4"/>
    <mergeCell ref="G4:J4"/>
    <mergeCell ref="A39:J39"/>
    <mergeCell ref="G35:J35"/>
    <mergeCell ref="G36:J36"/>
    <mergeCell ref="A37:E37"/>
    <mergeCell ref="G37:J37"/>
    <mergeCell ref="A38:J38"/>
    <mergeCell ref="A19:A36"/>
    <mergeCell ref="G25:J25"/>
    <mergeCell ref="G26:J26"/>
    <mergeCell ref="G27:J27"/>
    <mergeCell ref="G28:J28"/>
    <mergeCell ref="B32:E32"/>
    <mergeCell ref="G19:J19"/>
    <mergeCell ref="G20:J20"/>
    <mergeCell ref="G21:J21"/>
    <mergeCell ref="G22:J22"/>
    <mergeCell ref="B33:B36"/>
    <mergeCell ref="G33:J33"/>
    <mergeCell ref="G31:J31"/>
    <mergeCell ref="G34:J34"/>
    <mergeCell ref="G24:J24"/>
    <mergeCell ref="G32:J32"/>
    <mergeCell ref="G30:J30"/>
    <mergeCell ref="G29:J29"/>
    <mergeCell ref="D27:E27"/>
    <mergeCell ref="D28:E28"/>
    <mergeCell ref="D31:E31"/>
    <mergeCell ref="B19:B31"/>
    <mergeCell ref="D26:E26"/>
    <mergeCell ref="G17:J17"/>
    <mergeCell ref="G14:J14"/>
    <mergeCell ref="A18:E18"/>
    <mergeCell ref="G18:J18"/>
    <mergeCell ref="G23:J23"/>
    <mergeCell ref="G16:J16"/>
    <mergeCell ref="D15:E15"/>
    <mergeCell ref="D16:E16"/>
  </mergeCells>
  <phoneticPr fontId="1"/>
  <dataValidations disablePrompts="1" count="1">
    <dataValidation imeMode="off" allowBlank="1" showInputMessage="1" showErrorMessage="1" sqref="WVL983051:WVM983060 F65547:F65556 IZ65547:JA65556 SV65547:SW65556 ACR65547:ACS65556 AMN65547:AMO65556 AWJ65547:AWK65556 BGF65547:BGG65556 BQB65547:BQC65556 BZX65547:BZY65556 CJT65547:CJU65556 CTP65547:CTQ65556 DDL65547:DDM65556 DNH65547:DNI65556 DXD65547:DXE65556 EGZ65547:EHA65556 EQV65547:EQW65556 FAR65547:FAS65556 FKN65547:FKO65556 FUJ65547:FUK65556 GEF65547:GEG65556 GOB65547:GOC65556 GXX65547:GXY65556 HHT65547:HHU65556 HRP65547:HRQ65556 IBL65547:IBM65556 ILH65547:ILI65556 IVD65547:IVE65556 JEZ65547:JFA65556 JOV65547:JOW65556 JYR65547:JYS65556 KIN65547:KIO65556 KSJ65547:KSK65556 LCF65547:LCG65556 LMB65547:LMC65556 LVX65547:LVY65556 MFT65547:MFU65556 MPP65547:MPQ65556 MZL65547:MZM65556 NJH65547:NJI65556 NTD65547:NTE65556 OCZ65547:ODA65556 OMV65547:OMW65556 OWR65547:OWS65556 PGN65547:PGO65556 PQJ65547:PQK65556 QAF65547:QAG65556 QKB65547:QKC65556 QTX65547:QTY65556 RDT65547:RDU65556 RNP65547:RNQ65556 RXL65547:RXM65556 SHH65547:SHI65556 SRD65547:SRE65556 TAZ65547:TBA65556 TKV65547:TKW65556 TUR65547:TUS65556 UEN65547:UEO65556 UOJ65547:UOK65556 UYF65547:UYG65556 VIB65547:VIC65556 VRX65547:VRY65556 WBT65547:WBU65556 WLP65547:WLQ65556 WVL65547:WVM65556 F131083:F131092 IZ131083:JA131092 SV131083:SW131092 ACR131083:ACS131092 AMN131083:AMO131092 AWJ131083:AWK131092 BGF131083:BGG131092 BQB131083:BQC131092 BZX131083:BZY131092 CJT131083:CJU131092 CTP131083:CTQ131092 DDL131083:DDM131092 DNH131083:DNI131092 DXD131083:DXE131092 EGZ131083:EHA131092 EQV131083:EQW131092 FAR131083:FAS131092 FKN131083:FKO131092 FUJ131083:FUK131092 GEF131083:GEG131092 GOB131083:GOC131092 GXX131083:GXY131092 HHT131083:HHU131092 HRP131083:HRQ131092 IBL131083:IBM131092 ILH131083:ILI131092 IVD131083:IVE131092 JEZ131083:JFA131092 JOV131083:JOW131092 JYR131083:JYS131092 KIN131083:KIO131092 KSJ131083:KSK131092 LCF131083:LCG131092 LMB131083:LMC131092 LVX131083:LVY131092 MFT131083:MFU131092 MPP131083:MPQ131092 MZL131083:MZM131092 NJH131083:NJI131092 NTD131083:NTE131092 OCZ131083:ODA131092 OMV131083:OMW131092 OWR131083:OWS131092 PGN131083:PGO131092 PQJ131083:PQK131092 QAF131083:QAG131092 QKB131083:QKC131092 QTX131083:QTY131092 RDT131083:RDU131092 RNP131083:RNQ131092 RXL131083:RXM131092 SHH131083:SHI131092 SRD131083:SRE131092 TAZ131083:TBA131092 TKV131083:TKW131092 TUR131083:TUS131092 UEN131083:UEO131092 UOJ131083:UOK131092 UYF131083:UYG131092 VIB131083:VIC131092 VRX131083:VRY131092 WBT131083:WBU131092 WLP131083:WLQ131092 WVL131083:WVM131092 F196619:F196628 IZ196619:JA196628 SV196619:SW196628 ACR196619:ACS196628 AMN196619:AMO196628 AWJ196619:AWK196628 BGF196619:BGG196628 BQB196619:BQC196628 BZX196619:BZY196628 CJT196619:CJU196628 CTP196619:CTQ196628 DDL196619:DDM196628 DNH196619:DNI196628 DXD196619:DXE196628 EGZ196619:EHA196628 EQV196619:EQW196628 FAR196619:FAS196628 FKN196619:FKO196628 FUJ196619:FUK196628 GEF196619:GEG196628 GOB196619:GOC196628 GXX196619:GXY196628 HHT196619:HHU196628 HRP196619:HRQ196628 IBL196619:IBM196628 ILH196619:ILI196628 IVD196619:IVE196628 JEZ196619:JFA196628 JOV196619:JOW196628 JYR196619:JYS196628 KIN196619:KIO196628 KSJ196619:KSK196628 LCF196619:LCG196628 LMB196619:LMC196628 LVX196619:LVY196628 MFT196619:MFU196628 MPP196619:MPQ196628 MZL196619:MZM196628 NJH196619:NJI196628 NTD196619:NTE196628 OCZ196619:ODA196628 OMV196619:OMW196628 OWR196619:OWS196628 PGN196619:PGO196628 PQJ196619:PQK196628 QAF196619:QAG196628 QKB196619:QKC196628 QTX196619:QTY196628 RDT196619:RDU196628 RNP196619:RNQ196628 RXL196619:RXM196628 SHH196619:SHI196628 SRD196619:SRE196628 TAZ196619:TBA196628 TKV196619:TKW196628 TUR196619:TUS196628 UEN196619:UEO196628 UOJ196619:UOK196628 UYF196619:UYG196628 VIB196619:VIC196628 VRX196619:VRY196628 WBT196619:WBU196628 WLP196619:WLQ196628 WVL196619:WVM196628 F262155:F262164 IZ262155:JA262164 SV262155:SW262164 ACR262155:ACS262164 AMN262155:AMO262164 AWJ262155:AWK262164 BGF262155:BGG262164 BQB262155:BQC262164 BZX262155:BZY262164 CJT262155:CJU262164 CTP262155:CTQ262164 DDL262155:DDM262164 DNH262155:DNI262164 DXD262155:DXE262164 EGZ262155:EHA262164 EQV262155:EQW262164 FAR262155:FAS262164 FKN262155:FKO262164 FUJ262155:FUK262164 GEF262155:GEG262164 GOB262155:GOC262164 GXX262155:GXY262164 HHT262155:HHU262164 HRP262155:HRQ262164 IBL262155:IBM262164 ILH262155:ILI262164 IVD262155:IVE262164 JEZ262155:JFA262164 JOV262155:JOW262164 JYR262155:JYS262164 KIN262155:KIO262164 KSJ262155:KSK262164 LCF262155:LCG262164 LMB262155:LMC262164 LVX262155:LVY262164 MFT262155:MFU262164 MPP262155:MPQ262164 MZL262155:MZM262164 NJH262155:NJI262164 NTD262155:NTE262164 OCZ262155:ODA262164 OMV262155:OMW262164 OWR262155:OWS262164 PGN262155:PGO262164 PQJ262155:PQK262164 QAF262155:QAG262164 QKB262155:QKC262164 QTX262155:QTY262164 RDT262155:RDU262164 RNP262155:RNQ262164 RXL262155:RXM262164 SHH262155:SHI262164 SRD262155:SRE262164 TAZ262155:TBA262164 TKV262155:TKW262164 TUR262155:TUS262164 UEN262155:UEO262164 UOJ262155:UOK262164 UYF262155:UYG262164 VIB262155:VIC262164 VRX262155:VRY262164 WBT262155:WBU262164 WLP262155:WLQ262164 WVL262155:WVM262164 F327691:F327700 IZ327691:JA327700 SV327691:SW327700 ACR327691:ACS327700 AMN327691:AMO327700 AWJ327691:AWK327700 BGF327691:BGG327700 BQB327691:BQC327700 BZX327691:BZY327700 CJT327691:CJU327700 CTP327691:CTQ327700 DDL327691:DDM327700 DNH327691:DNI327700 DXD327691:DXE327700 EGZ327691:EHA327700 EQV327691:EQW327700 FAR327691:FAS327700 FKN327691:FKO327700 FUJ327691:FUK327700 GEF327691:GEG327700 GOB327691:GOC327700 GXX327691:GXY327700 HHT327691:HHU327700 HRP327691:HRQ327700 IBL327691:IBM327700 ILH327691:ILI327700 IVD327691:IVE327700 JEZ327691:JFA327700 JOV327691:JOW327700 JYR327691:JYS327700 KIN327691:KIO327700 KSJ327691:KSK327700 LCF327691:LCG327700 LMB327691:LMC327700 LVX327691:LVY327700 MFT327691:MFU327700 MPP327691:MPQ327700 MZL327691:MZM327700 NJH327691:NJI327700 NTD327691:NTE327700 OCZ327691:ODA327700 OMV327691:OMW327700 OWR327691:OWS327700 PGN327691:PGO327700 PQJ327691:PQK327700 QAF327691:QAG327700 QKB327691:QKC327700 QTX327691:QTY327700 RDT327691:RDU327700 RNP327691:RNQ327700 RXL327691:RXM327700 SHH327691:SHI327700 SRD327691:SRE327700 TAZ327691:TBA327700 TKV327691:TKW327700 TUR327691:TUS327700 UEN327691:UEO327700 UOJ327691:UOK327700 UYF327691:UYG327700 VIB327691:VIC327700 VRX327691:VRY327700 WBT327691:WBU327700 WLP327691:WLQ327700 WVL327691:WVM327700 F393227:F393236 IZ393227:JA393236 SV393227:SW393236 ACR393227:ACS393236 AMN393227:AMO393236 AWJ393227:AWK393236 BGF393227:BGG393236 BQB393227:BQC393236 BZX393227:BZY393236 CJT393227:CJU393236 CTP393227:CTQ393236 DDL393227:DDM393236 DNH393227:DNI393236 DXD393227:DXE393236 EGZ393227:EHA393236 EQV393227:EQW393236 FAR393227:FAS393236 FKN393227:FKO393236 FUJ393227:FUK393236 GEF393227:GEG393236 GOB393227:GOC393236 GXX393227:GXY393236 HHT393227:HHU393236 HRP393227:HRQ393236 IBL393227:IBM393236 ILH393227:ILI393236 IVD393227:IVE393236 JEZ393227:JFA393236 JOV393227:JOW393236 JYR393227:JYS393236 KIN393227:KIO393236 KSJ393227:KSK393236 LCF393227:LCG393236 LMB393227:LMC393236 LVX393227:LVY393236 MFT393227:MFU393236 MPP393227:MPQ393236 MZL393227:MZM393236 NJH393227:NJI393236 NTD393227:NTE393236 OCZ393227:ODA393236 OMV393227:OMW393236 OWR393227:OWS393236 PGN393227:PGO393236 PQJ393227:PQK393236 QAF393227:QAG393236 QKB393227:QKC393236 QTX393227:QTY393236 RDT393227:RDU393236 RNP393227:RNQ393236 RXL393227:RXM393236 SHH393227:SHI393236 SRD393227:SRE393236 TAZ393227:TBA393236 TKV393227:TKW393236 TUR393227:TUS393236 UEN393227:UEO393236 UOJ393227:UOK393236 UYF393227:UYG393236 VIB393227:VIC393236 VRX393227:VRY393236 WBT393227:WBU393236 WLP393227:WLQ393236 WVL393227:WVM393236 F458763:F458772 IZ458763:JA458772 SV458763:SW458772 ACR458763:ACS458772 AMN458763:AMO458772 AWJ458763:AWK458772 BGF458763:BGG458772 BQB458763:BQC458772 BZX458763:BZY458772 CJT458763:CJU458772 CTP458763:CTQ458772 DDL458763:DDM458772 DNH458763:DNI458772 DXD458763:DXE458772 EGZ458763:EHA458772 EQV458763:EQW458772 FAR458763:FAS458772 FKN458763:FKO458772 FUJ458763:FUK458772 GEF458763:GEG458772 GOB458763:GOC458772 GXX458763:GXY458772 HHT458763:HHU458772 HRP458763:HRQ458772 IBL458763:IBM458772 ILH458763:ILI458772 IVD458763:IVE458772 JEZ458763:JFA458772 JOV458763:JOW458772 JYR458763:JYS458772 KIN458763:KIO458772 KSJ458763:KSK458772 LCF458763:LCG458772 LMB458763:LMC458772 LVX458763:LVY458772 MFT458763:MFU458772 MPP458763:MPQ458772 MZL458763:MZM458772 NJH458763:NJI458772 NTD458763:NTE458772 OCZ458763:ODA458772 OMV458763:OMW458772 OWR458763:OWS458772 PGN458763:PGO458772 PQJ458763:PQK458772 QAF458763:QAG458772 QKB458763:QKC458772 QTX458763:QTY458772 RDT458763:RDU458772 RNP458763:RNQ458772 RXL458763:RXM458772 SHH458763:SHI458772 SRD458763:SRE458772 TAZ458763:TBA458772 TKV458763:TKW458772 TUR458763:TUS458772 UEN458763:UEO458772 UOJ458763:UOK458772 UYF458763:UYG458772 VIB458763:VIC458772 VRX458763:VRY458772 WBT458763:WBU458772 WLP458763:WLQ458772 WVL458763:WVM458772 F524299:F524308 IZ524299:JA524308 SV524299:SW524308 ACR524299:ACS524308 AMN524299:AMO524308 AWJ524299:AWK524308 BGF524299:BGG524308 BQB524299:BQC524308 BZX524299:BZY524308 CJT524299:CJU524308 CTP524299:CTQ524308 DDL524299:DDM524308 DNH524299:DNI524308 DXD524299:DXE524308 EGZ524299:EHA524308 EQV524299:EQW524308 FAR524299:FAS524308 FKN524299:FKO524308 FUJ524299:FUK524308 GEF524299:GEG524308 GOB524299:GOC524308 GXX524299:GXY524308 HHT524299:HHU524308 HRP524299:HRQ524308 IBL524299:IBM524308 ILH524299:ILI524308 IVD524299:IVE524308 JEZ524299:JFA524308 JOV524299:JOW524308 JYR524299:JYS524308 KIN524299:KIO524308 KSJ524299:KSK524308 LCF524299:LCG524308 LMB524299:LMC524308 LVX524299:LVY524308 MFT524299:MFU524308 MPP524299:MPQ524308 MZL524299:MZM524308 NJH524299:NJI524308 NTD524299:NTE524308 OCZ524299:ODA524308 OMV524299:OMW524308 OWR524299:OWS524308 PGN524299:PGO524308 PQJ524299:PQK524308 QAF524299:QAG524308 QKB524299:QKC524308 QTX524299:QTY524308 RDT524299:RDU524308 RNP524299:RNQ524308 RXL524299:RXM524308 SHH524299:SHI524308 SRD524299:SRE524308 TAZ524299:TBA524308 TKV524299:TKW524308 TUR524299:TUS524308 UEN524299:UEO524308 UOJ524299:UOK524308 UYF524299:UYG524308 VIB524299:VIC524308 VRX524299:VRY524308 WBT524299:WBU524308 WLP524299:WLQ524308 WVL524299:WVM524308 F589835:F589844 IZ589835:JA589844 SV589835:SW589844 ACR589835:ACS589844 AMN589835:AMO589844 AWJ589835:AWK589844 BGF589835:BGG589844 BQB589835:BQC589844 BZX589835:BZY589844 CJT589835:CJU589844 CTP589835:CTQ589844 DDL589835:DDM589844 DNH589835:DNI589844 DXD589835:DXE589844 EGZ589835:EHA589844 EQV589835:EQW589844 FAR589835:FAS589844 FKN589835:FKO589844 FUJ589835:FUK589844 GEF589835:GEG589844 GOB589835:GOC589844 GXX589835:GXY589844 HHT589835:HHU589844 HRP589835:HRQ589844 IBL589835:IBM589844 ILH589835:ILI589844 IVD589835:IVE589844 JEZ589835:JFA589844 JOV589835:JOW589844 JYR589835:JYS589844 KIN589835:KIO589844 KSJ589835:KSK589844 LCF589835:LCG589844 LMB589835:LMC589844 LVX589835:LVY589844 MFT589835:MFU589844 MPP589835:MPQ589844 MZL589835:MZM589844 NJH589835:NJI589844 NTD589835:NTE589844 OCZ589835:ODA589844 OMV589835:OMW589844 OWR589835:OWS589844 PGN589835:PGO589844 PQJ589835:PQK589844 QAF589835:QAG589844 QKB589835:QKC589844 QTX589835:QTY589844 RDT589835:RDU589844 RNP589835:RNQ589844 RXL589835:RXM589844 SHH589835:SHI589844 SRD589835:SRE589844 TAZ589835:TBA589844 TKV589835:TKW589844 TUR589835:TUS589844 UEN589835:UEO589844 UOJ589835:UOK589844 UYF589835:UYG589844 VIB589835:VIC589844 VRX589835:VRY589844 WBT589835:WBU589844 WLP589835:WLQ589844 WVL589835:WVM589844 F655371:F655380 IZ655371:JA655380 SV655371:SW655380 ACR655371:ACS655380 AMN655371:AMO655380 AWJ655371:AWK655380 BGF655371:BGG655380 BQB655371:BQC655380 BZX655371:BZY655380 CJT655371:CJU655380 CTP655371:CTQ655380 DDL655371:DDM655380 DNH655371:DNI655380 DXD655371:DXE655380 EGZ655371:EHA655380 EQV655371:EQW655380 FAR655371:FAS655380 FKN655371:FKO655380 FUJ655371:FUK655380 GEF655371:GEG655380 GOB655371:GOC655380 GXX655371:GXY655380 HHT655371:HHU655380 HRP655371:HRQ655380 IBL655371:IBM655380 ILH655371:ILI655380 IVD655371:IVE655380 JEZ655371:JFA655380 JOV655371:JOW655380 JYR655371:JYS655380 KIN655371:KIO655380 KSJ655371:KSK655380 LCF655371:LCG655380 LMB655371:LMC655380 LVX655371:LVY655380 MFT655371:MFU655380 MPP655371:MPQ655380 MZL655371:MZM655380 NJH655371:NJI655380 NTD655371:NTE655380 OCZ655371:ODA655380 OMV655371:OMW655380 OWR655371:OWS655380 PGN655371:PGO655380 PQJ655371:PQK655380 QAF655371:QAG655380 QKB655371:QKC655380 QTX655371:QTY655380 RDT655371:RDU655380 RNP655371:RNQ655380 RXL655371:RXM655380 SHH655371:SHI655380 SRD655371:SRE655380 TAZ655371:TBA655380 TKV655371:TKW655380 TUR655371:TUS655380 UEN655371:UEO655380 UOJ655371:UOK655380 UYF655371:UYG655380 VIB655371:VIC655380 VRX655371:VRY655380 WBT655371:WBU655380 WLP655371:WLQ655380 WVL655371:WVM655380 F720907:F720916 IZ720907:JA720916 SV720907:SW720916 ACR720907:ACS720916 AMN720907:AMO720916 AWJ720907:AWK720916 BGF720907:BGG720916 BQB720907:BQC720916 BZX720907:BZY720916 CJT720907:CJU720916 CTP720907:CTQ720916 DDL720907:DDM720916 DNH720907:DNI720916 DXD720907:DXE720916 EGZ720907:EHA720916 EQV720907:EQW720916 FAR720907:FAS720916 FKN720907:FKO720916 FUJ720907:FUK720916 GEF720907:GEG720916 GOB720907:GOC720916 GXX720907:GXY720916 HHT720907:HHU720916 HRP720907:HRQ720916 IBL720907:IBM720916 ILH720907:ILI720916 IVD720907:IVE720916 JEZ720907:JFA720916 JOV720907:JOW720916 JYR720907:JYS720916 KIN720907:KIO720916 KSJ720907:KSK720916 LCF720907:LCG720916 LMB720907:LMC720916 LVX720907:LVY720916 MFT720907:MFU720916 MPP720907:MPQ720916 MZL720907:MZM720916 NJH720907:NJI720916 NTD720907:NTE720916 OCZ720907:ODA720916 OMV720907:OMW720916 OWR720907:OWS720916 PGN720907:PGO720916 PQJ720907:PQK720916 QAF720907:QAG720916 QKB720907:QKC720916 QTX720907:QTY720916 RDT720907:RDU720916 RNP720907:RNQ720916 RXL720907:RXM720916 SHH720907:SHI720916 SRD720907:SRE720916 TAZ720907:TBA720916 TKV720907:TKW720916 TUR720907:TUS720916 UEN720907:UEO720916 UOJ720907:UOK720916 UYF720907:UYG720916 VIB720907:VIC720916 VRX720907:VRY720916 WBT720907:WBU720916 WLP720907:WLQ720916 WVL720907:WVM720916 F786443:F786452 IZ786443:JA786452 SV786443:SW786452 ACR786443:ACS786452 AMN786443:AMO786452 AWJ786443:AWK786452 BGF786443:BGG786452 BQB786443:BQC786452 BZX786443:BZY786452 CJT786443:CJU786452 CTP786443:CTQ786452 DDL786443:DDM786452 DNH786443:DNI786452 DXD786443:DXE786452 EGZ786443:EHA786452 EQV786443:EQW786452 FAR786443:FAS786452 FKN786443:FKO786452 FUJ786443:FUK786452 GEF786443:GEG786452 GOB786443:GOC786452 GXX786443:GXY786452 HHT786443:HHU786452 HRP786443:HRQ786452 IBL786443:IBM786452 ILH786443:ILI786452 IVD786443:IVE786452 JEZ786443:JFA786452 JOV786443:JOW786452 JYR786443:JYS786452 KIN786443:KIO786452 KSJ786443:KSK786452 LCF786443:LCG786452 LMB786443:LMC786452 LVX786443:LVY786452 MFT786443:MFU786452 MPP786443:MPQ786452 MZL786443:MZM786452 NJH786443:NJI786452 NTD786443:NTE786452 OCZ786443:ODA786452 OMV786443:OMW786452 OWR786443:OWS786452 PGN786443:PGO786452 PQJ786443:PQK786452 QAF786443:QAG786452 QKB786443:QKC786452 QTX786443:QTY786452 RDT786443:RDU786452 RNP786443:RNQ786452 RXL786443:RXM786452 SHH786443:SHI786452 SRD786443:SRE786452 TAZ786443:TBA786452 TKV786443:TKW786452 TUR786443:TUS786452 UEN786443:UEO786452 UOJ786443:UOK786452 UYF786443:UYG786452 VIB786443:VIC786452 VRX786443:VRY786452 WBT786443:WBU786452 WLP786443:WLQ786452 WVL786443:WVM786452 F851979:F851988 IZ851979:JA851988 SV851979:SW851988 ACR851979:ACS851988 AMN851979:AMO851988 AWJ851979:AWK851988 BGF851979:BGG851988 BQB851979:BQC851988 BZX851979:BZY851988 CJT851979:CJU851988 CTP851979:CTQ851988 DDL851979:DDM851988 DNH851979:DNI851988 DXD851979:DXE851988 EGZ851979:EHA851988 EQV851979:EQW851988 FAR851979:FAS851988 FKN851979:FKO851988 FUJ851979:FUK851988 GEF851979:GEG851988 GOB851979:GOC851988 GXX851979:GXY851988 HHT851979:HHU851988 HRP851979:HRQ851988 IBL851979:IBM851988 ILH851979:ILI851988 IVD851979:IVE851988 JEZ851979:JFA851988 JOV851979:JOW851988 JYR851979:JYS851988 KIN851979:KIO851988 KSJ851979:KSK851988 LCF851979:LCG851988 LMB851979:LMC851988 LVX851979:LVY851988 MFT851979:MFU851988 MPP851979:MPQ851988 MZL851979:MZM851988 NJH851979:NJI851988 NTD851979:NTE851988 OCZ851979:ODA851988 OMV851979:OMW851988 OWR851979:OWS851988 PGN851979:PGO851988 PQJ851979:PQK851988 QAF851979:QAG851988 QKB851979:QKC851988 QTX851979:QTY851988 RDT851979:RDU851988 RNP851979:RNQ851988 RXL851979:RXM851988 SHH851979:SHI851988 SRD851979:SRE851988 TAZ851979:TBA851988 TKV851979:TKW851988 TUR851979:TUS851988 UEN851979:UEO851988 UOJ851979:UOK851988 UYF851979:UYG851988 VIB851979:VIC851988 VRX851979:VRY851988 WBT851979:WBU851988 WLP851979:WLQ851988 WVL851979:WVM851988 F917515:F917524 IZ917515:JA917524 SV917515:SW917524 ACR917515:ACS917524 AMN917515:AMO917524 AWJ917515:AWK917524 BGF917515:BGG917524 BQB917515:BQC917524 BZX917515:BZY917524 CJT917515:CJU917524 CTP917515:CTQ917524 DDL917515:DDM917524 DNH917515:DNI917524 DXD917515:DXE917524 EGZ917515:EHA917524 EQV917515:EQW917524 FAR917515:FAS917524 FKN917515:FKO917524 FUJ917515:FUK917524 GEF917515:GEG917524 GOB917515:GOC917524 GXX917515:GXY917524 HHT917515:HHU917524 HRP917515:HRQ917524 IBL917515:IBM917524 ILH917515:ILI917524 IVD917515:IVE917524 JEZ917515:JFA917524 JOV917515:JOW917524 JYR917515:JYS917524 KIN917515:KIO917524 KSJ917515:KSK917524 LCF917515:LCG917524 LMB917515:LMC917524 LVX917515:LVY917524 MFT917515:MFU917524 MPP917515:MPQ917524 MZL917515:MZM917524 NJH917515:NJI917524 NTD917515:NTE917524 OCZ917515:ODA917524 OMV917515:OMW917524 OWR917515:OWS917524 PGN917515:PGO917524 PQJ917515:PQK917524 QAF917515:QAG917524 QKB917515:QKC917524 QTX917515:QTY917524 RDT917515:RDU917524 RNP917515:RNQ917524 RXL917515:RXM917524 SHH917515:SHI917524 SRD917515:SRE917524 TAZ917515:TBA917524 TKV917515:TKW917524 TUR917515:TUS917524 UEN917515:UEO917524 UOJ917515:UOK917524 UYF917515:UYG917524 VIB917515:VIC917524 VRX917515:VRY917524 WBT917515:WBU917524 WLP917515:WLQ917524 WVL917515:WVM917524 F983051:F983060 IZ983051:JA983060 SV983051:SW983060 ACR983051:ACS983060 AMN983051:AMO983060 AWJ983051:AWK983060 BGF983051:BGG983060 BQB983051:BQC983060 BZX983051:BZY983060 CJT983051:CJU983060 CTP983051:CTQ983060 DDL983051:DDM983060 DNH983051:DNI983060 DXD983051:DXE983060 EGZ983051:EHA983060 EQV983051:EQW983060 FAR983051:FAS983060 FKN983051:FKO983060 FUJ983051:FUK983060 GEF983051:GEG983060 GOB983051:GOC983060 GXX983051:GXY983060 HHT983051:HHU983060 HRP983051:HRQ983060 IBL983051:IBM983060 ILH983051:ILI983060 IVD983051:IVE983060 JEZ983051:JFA983060 JOV983051:JOW983060 JYR983051:JYS983060 KIN983051:KIO983060 KSJ983051:KSK983060 LCF983051:LCG983060 LMB983051:LMC983060 LVX983051:LVY983060 MFT983051:MFU983060 MPP983051:MPQ983060 MZL983051:MZM983060 NJH983051:NJI983060 NTD983051:NTE983060 OCZ983051:ODA983060 OMV983051:OMW983060 OWR983051:OWS983060 PGN983051:PGO983060 PQJ983051:PQK983060 QAF983051:QAG983060 QKB983051:QKC983060 QTX983051:QTY983060 RDT983051:RDU983060 RNP983051:RNQ983060 RXL983051:RXM983060 SHH983051:SHI983060 SRD983051:SRE983060 TAZ983051:TBA983060 TKV983051:TKW983060 TUR983051:TUS983060 UEN983051:UEO983060 UOJ983051:UOK983060 UYF983051:UYG983060 VIB983051:VIC983060 VRX983051:VRY983060 WBT983051:WBU983060 WLP983051:WLQ983060 F5:F17 WVL5:WVM17 WLP5:WLQ17 WBT5:WBU17 VRX5:VRY17 VIB5:VIC17 UYF5:UYG17 UOJ5:UOK17 UEN5:UEO17 TUR5:TUS17 TKV5:TKW17 TAZ5:TBA17 SRD5:SRE17 SHH5:SHI17 RXL5:RXM17 RNP5:RNQ17 RDT5:RDU17 QTX5:QTY17 QKB5:QKC17 QAF5:QAG17 PQJ5:PQK17 PGN5:PGO17 OWR5:OWS17 OMV5:OMW17 OCZ5:ODA17 NTD5:NTE17 NJH5:NJI17 MZL5:MZM17 MPP5:MPQ17 MFT5:MFU17 LVX5:LVY17 LMB5:LMC17 LCF5:LCG17 KSJ5:KSK17 KIN5:KIO17 JYR5:JYS17 JOV5:JOW17 JEZ5:JFA17 IVD5:IVE17 ILH5:ILI17 IBL5:IBM17 HRP5:HRQ17 HHT5:HHU17 GXX5:GXY17 GOB5:GOC17 GEF5:GEG17 FUJ5:FUK17 FKN5:FKO17 FAR5:FAS17 EQV5:EQW17 EGZ5:EHA17 DXD5:DXE17 DNH5:DNI17 DDL5:DDM17 CTP5:CTQ17 CJT5:CJU17 BZX5:BZY17 BQB5:BQC17 BGF5:BGG17 AWJ5:AWK17 AMN5:AMO17 ACR5:ACS17 SV5:SW17 IZ5:JA17" xr:uid="{DC9C7DC4-CEA9-4F19-B002-0AA654DFEF4B}"/>
  </dataValidations>
  <printOptions horizontalCentered="1" verticalCentered="1"/>
  <pageMargins left="0" right="0.39370078740157483" top="7.874015748031496E-2" bottom="0" header="3.937007874015748E-2" footer="0"/>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view="pageBreakPreview" zoomScale="80" zoomScaleNormal="100" zoomScaleSheetLayoutView="80" zoomScalePageLayoutView="70" workbookViewId="0">
      <selection activeCell="N5" sqref="N5"/>
    </sheetView>
  </sheetViews>
  <sheetFormatPr defaultColWidth="9" defaultRowHeight="13.2" x14ac:dyDescent="0.2"/>
  <cols>
    <col min="1" max="1" width="5.44140625" style="1" customWidth="1"/>
    <col min="2" max="2" width="6.109375" style="1" customWidth="1"/>
    <col min="3" max="3" width="7.44140625" style="1" customWidth="1"/>
    <col min="4" max="4" width="11.77734375" style="1" customWidth="1"/>
    <col min="5" max="5" width="8.88671875" style="1" customWidth="1"/>
    <col min="6" max="6" width="17.33203125" style="1" customWidth="1"/>
    <col min="7" max="7" width="29.77734375" style="1" customWidth="1"/>
    <col min="8" max="8" width="15.109375" style="1" customWidth="1"/>
    <col min="9" max="9" width="15.6640625" style="1" customWidth="1"/>
    <col min="10" max="13" width="9" style="1"/>
    <col min="14" max="14" width="5.88671875" style="1" customWidth="1"/>
    <col min="15" max="16384" width="9" style="1"/>
  </cols>
  <sheetData>
    <row r="1" spans="2:9" ht="18.75" customHeight="1" x14ac:dyDescent="0.2">
      <c r="H1" s="478" t="s">
        <v>171</v>
      </c>
      <c r="I1" s="478"/>
    </row>
    <row r="2" spans="2:9" x14ac:dyDescent="0.2">
      <c r="G2" s="481" t="s">
        <v>42</v>
      </c>
      <c r="H2" s="482">
        <f>'申込書 '!H10</f>
        <v>0</v>
      </c>
      <c r="I2" s="482"/>
    </row>
    <row r="3" spans="2:9" ht="11.25" customHeight="1" x14ac:dyDescent="0.2">
      <c r="B3" s="480" t="s">
        <v>23</v>
      </c>
      <c r="C3" s="480"/>
      <c r="D3" s="480"/>
      <c r="E3" s="480"/>
      <c r="F3" s="7"/>
      <c r="G3" s="481"/>
      <c r="H3" s="482"/>
      <c r="I3" s="482"/>
    </row>
    <row r="4" spans="2:9" ht="15" customHeight="1" x14ac:dyDescent="0.2">
      <c r="B4" s="480"/>
      <c r="C4" s="480"/>
      <c r="D4" s="480"/>
      <c r="E4" s="480"/>
      <c r="F4" s="7"/>
      <c r="G4" s="7"/>
      <c r="H4" s="7"/>
      <c r="I4" s="7"/>
    </row>
    <row r="5" spans="2:9" ht="53.25" customHeight="1" x14ac:dyDescent="0.2">
      <c r="B5" s="479" t="s">
        <v>183</v>
      </c>
      <c r="C5" s="479"/>
      <c r="D5" s="479"/>
      <c r="E5" s="479"/>
      <c r="F5" s="479"/>
      <c r="G5" s="479"/>
      <c r="H5" s="479"/>
      <c r="I5" s="479"/>
    </row>
    <row r="6" spans="2:9" ht="64.2" customHeight="1" x14ac:dyDescent="0.2">
      <c r="B6" s="10" t="s">
        <v>3</v>
      </c>
      <c r="C6" s="24" t="s">
        <v>45</v>
      </c>
      <c r="D6" s="10" t="s">
        <v>46</v>
      </c>
      <c r="E6" s="25" t="s">
        <v>28</v>
      </c>
      <c r="F6" s="10" t="s">
        <v>43</v>
      </c>
      <c r="G6" s="10" t="s">
        <v>44</v>
      </c>
      <c r="H6" s="21" t="s">
        <v>48</v>
      </c>
      <c r="I6" s="10" t="s">
        <v>24</v>
      </c>
    </row>
    <row r="7" spans="2:9" ht="15.9" customHeight="1" x14ac:dyDescent="0.2">
      <c r="B7" s="475">
        <v>4</v>
      </c>
      <c r="C7" s="105"/>
      <c r="D7" s="105"/>
      <c r="E7" s="105"/>
      <c r="F7" s="106"/>
      <c r="G7" s="106"/>
      <c r="H7" s="107"/>
      <c r="I7" s="107"/>
    </row>
    <row r="8" spans="2:9" ht="15.9" customHeight="1" x14ac:dyDescent="0.2">
      <c r="B8" s="476"/>
      <c r="C8" s="108"/>
      <c r="D8" s="108"/>
      <c r="E8" s="108"/>
      <c r="F8" s="109"/>
      <c r="G8" s="109"/>
      <c r="H8" s="110"/>
      <c r="I8" s="110"/>
    </row>
    <row r="9" spans="2:9" ht="15.9" customHeight="1" x14ac:dyDescent="0.2">
      <c r="B9" s="476"/>
      <c r="C9" s="108"/>
      <c r="D9" s="108"/>
      <c r="E9" s="108"/>
      <c r="F9" s="109"/>
      <c r="G9" s="109"/>
      <c r="H9" s="110"/>
      <c r="I9" s="110"/>
    </row>
    <row r="10" spans="2:9" ht="15.9" customHeight="1" x14ac:dyDescent="0.2">
      <c r="B10" s="477"/>
      <c r="C10" s="111"/>
      <c r="D10" s="111"/>
      <c r="E10" s="111"/>
      <c r="F10" s="112"/>
      <c r="G10" s="112"/>
      <c r="H10" s="113"/>
      <c r="I10" s="113"/>
    </row>
    <row r="11" spans="2:9" ht="15.9" customHeight="1" x14ac:dyDescent="0.2">
      <c r="B11" s="475">
        <v>5</v>
      </c>
      <c r="C11" s="114"/>
      <c r="D11" s="105"/>
      <c r="E11" s="115"/>
      <c r="F11" s="106"/>
      <c r="G11" s="106"/>
      <c r="H11" s="107"/>
      <c r="I11" s="107"/>
    </row>
    <row r="12" spans="2:9" ht="15.9" customHeight="1" x14ac:dyDescent="0.2">
      <c r="B12" s="476"/>
      <c r="C12" s="116"/>
      <c r="D12" s="108"/>
      <c r="E12" s="117"/>
      <c r="F12" s="109"/>
      <c r="G12" s="109"/>
      <c r="H12" s="110"/>
      <c r="I12" s="110"/>
    </row>
    <row r="13" spans="2:9" ht="15.9" customHeight="1" x14ac:dyDescent="0.2">
      <c r="B13" s="476"/>
      <c r="C13" s="116"/>
      <c r="D13" s="108"/>
      <c r="E13" s="117"/>
      <c r="F13" s="109"/>
      <c r="G13" s="109"/>
      <c r="H13" s="110"/>
      <c r="I13" s="110"/>
    </row>
    <row r="14" spans="2:9" ht="15.9" customHeight="1" x14ac:dyDescent="0.2">
      <c r="B14" s="477"/>
      <c r="C14" s="118"/>
      <c r="D14" s="111"/>
      <c r="E14" s="119"/>
      <c r="F14" s="112"/>
      <c r="G14" s="112"/>
      <c r="H14" s="113"/>
      <c r="I14" s="113"/>
    </row>
    <row r="15" spans="2:9" ht="15.9" customHeight="1" x14ac:dyDescent="0.2">
      <c r="B15" s="475">
        <v>6</v>
      </c>
      <c r="C15" s="114"/>
      <c r="D15" s="105"/>
      <c r="E15" s="115"/>
      <c r="F15" s="106"/>
      <c r="G15" s="106"/>
      <c r="H15" s="107"/>
      <c r="I15" s="107"/>
    </row>
    <row r="16" spans="2:9" ht="15.9" customHeight="1" x14ac:dyDescent="0.2">
      <c r="B16" s="476"/>
      <c r="C16" s="116"/>
      <c r="D16" s="108"/>
      <c r="E16" s="117"/>
      <c r="F16" s="109"/>
      <c r="G16" s="109"/>
      <c r="H16" s="110"/>
      <c r="I16" s="110"/>
    </row>
    <row r="17" spans="2:9" ht="15.9" customHeight="1" x14ac:dyDescent="0.2">
      <c r="B17" s="476"/>
      <c r="C17" s="116"/>
      <c r="D17" s="108"/>
      <c r="E17" s="117"/>
      <c r="F17" s="109"/>
      <c r="G17" s="109"/>
      <c r="H17" s="110"/>
      <c r="I17" s="110"/>
    </row>
    <row r="18" spans="2:9" ht="15.9" customHeight="1" x14ac:dyDescent="0.2">
      <c r="B18" s="477"/>
      <c r="C18" s="118"/>
      <c r="D18" s="111"/>
      <c r="E18" s="119"/>
      <c r="F18" s="112"/>
      <c r="G18" s="112"/>
      <c r="H18" s="113"/>
      <c r="I18" s="113"/>
    </row>
    <row r="19" spans="2:9" ht="15.9" customHeight="1" x14ac:dyDescent="0.2">
      <c r="B19" s="475">
        <v>7</v>
      </c>
      <c r="C19" s="114"/>
      <c r="D19" s="105"/>
      <c r="E19" s="115"/>
      <c r="F19" s="106"/>
      <c r="G19" s="106"/>
      <c r="H19" s="107"/>
      <c r="I19" s="107"/>
    </row>
    <row r="20" spans="2:9" ht="15.9" customHeight="1" x14ac:dyDescent="0.2">
      <c r="B20" s="476"/>
      <c r="C20" s="116"/>
      <c r="D20" s="108"/>
      <c r="E20" s="117"/>
      <c r="F20" s="109"/>
      <c r="G20" s="109"/>
      <c r="H20" s="110"/>
      <c r="I20" s="110"/>
    </row>
    <row r="21" spans="2:9" ht="15.9" customHeight="1" x14ac:dyDescent="0.2">
      <c r="B21" s="476"/>
      <c r="C21" s="116"/>
      <c r="D21" s="108"/>
      <c r="E21" s="117"/>
      <c r="F21" s="109"/>
      <c r="G21" s="109"/>
      <c r="H21" s="110"/>
      <c r="I21" s="110"/>
    </row>
    <row r="22" spans="2:9" ht="15.9" customHeight="1" x14ac:dyDescent="0.2">
      <c r="B22" s="477"/>
      <c r="C22" s="118"/>
      <c r="D22" s="111"/>
      <c r="E22" s="119"/>
      <c r="F22" s="112"/>
      <c r="G22" s="112"/>
      <c r="H22" s="113"/>
      <c r="I22" s="113"/>
    </row>
    <row r="23" spans="2:9" ht="15.9" customHeight="1" x14ac:dyDescent="0.2">
      <c r="B23" s="475">
        <v>8</v>
      </c>
      <c r="C23" s="114"/>
      <c r="D23" s="105"/>
      <c r="E23" s="115"/>
      <c r="F23" s="106"/>
      <c r="G23" s="106"/>
      <c r="H23" s="107"/>
      <c r="I23" s="107"/>
    </row>
    <row r="24" spans="2:9" ht="15.9" customHeight="1" x14ac:dyDescent="0.2">
      <c r="B24" s="476"/>
      <c r="C24" s="116"/>
      <c r="D24" s="108"/>
      <c r="E24" s="117"/>
      <c r="F24" s="109"/>
      <c r="G24" s="109"/>
      <c r="H24" s="110"/>
      <c r="I24" s="110"/>
    </row>
    <row r="25" spans="2:9" ht="15.9" customHeight="1" x14ac:dyDescent="0.2">
      <c r="B25" s="476"/>
      <c r="C25" s="116"/>
      <c r="D25" s="108"/>
      <c r="E25" s="117"/>
      <c r="F25" s="109"/>
      <c r="G25" s="109"/>
      <c r="H25" s="110"/>
      <c r="I25" s="110"/>
    </row>
    <row r="26" spans="2:9" ht="15.9" customHeight="1" x14ac:dyDescent="0.2">
      <c r="B26" s="477"/>
      <c r="C26" s="118"/>
      <c r="D26" s="111"/>
      <c r="E26" s="119"/>
      <c r="F26" s="112"/>
      <c r="G26" s="112"/>
      <c r="H26" s="113"/>
      <c r="I26" s="113"/>
    </row>
    <row r="27" spans="2:9" ht="15.9" customHeight="1" x14ac:dyDescent="0.2">
      <c r="B27" s="475">
        <v>9</v>
      </c>
      <c r="C27" s="114"/>
      <c r="D27" s="105"/>
      <c r="E27" s="115"/>
      <c r="F27" s="106"/>
      <c r="G27" s="106"/>
      <c r="H27" s="107"/>
      <c r="I27" s="107"/>
    </row>
    <row r="28" spans="2:9" ht="15.9" customHeight="1" x14ac:dyDescent="0.2">
      <c r="B28" s="476"/>
      <c r="C28" s="116"/>
      <c r="D28" s="108"/>
      <c r="E28" s="117"/>
      <c r="F28" s="109"/>
      <c r="G28" s="109"/>
      <c r="H28" s="110"/>
      <c r="I28" s="110"/>
    </row>
    <row r="29" spans="2:9" ht="15.9" customHeight="1" x14ac:dyDescent="0.2">
      <c r="B29" s="476"/>
      <c r="C29" s="116"/>
      <c r="D29" s="108"/>
      <c r="E29" s="117"/>
      <c r="F29" s="109"/>
      <c r="G29" s="109"/>
      <c r="H29" s="110"/>
      <c r="I29" s="110"/>
    </row>
    <row r="30" spans="2:9" ht="15.9" customHeight="1" x14ac:dyDescent="0.2">
      <c r="B30" s="477"/>
      <c r="C30" s="118"/>
      <c r="D30" s="111"/>
      <c r="E30" s="119"/>
      <c r="F30" s="112"/>
      <c r="G30" s="112"/>
      <c r="H30" s="113"/>
      <c r="I30" s="113"/>
    </row>
    <row r="31" spans="2:9" ht="15.9" customHeight="1" x14ac:dyDescent="0.2">
      <c r="B31" s="475">
        <v>10</v>
      </c>
      <c r="C31" s="114"/>
      <c r="D31" s="105"/>
      <c r="E31" s="115"/>
      <c r="F31" s="106"/>
      <c r="G31" s="106"/>
      <c r="H31" s="107"/>
      <c r="I31" s="107"/>
    </row>
    <row r="32" spans="2:9" ht="15.9" customHeight="1" x14ac:dyDescent="0.2">
      <c r="B32" s="476"/>
      <c r="C32" s="116"/>
      <c r="D32" s="108"/>
      <c r="E32" s="117"/>
      <c r="F32" s="109"/>
      <c r="G32" s="109"/>
      <c r="H32" s="110"/>
      <c r="I32" s="110"/>
    </row>
    <row r="33" spans="2:9" ht="15.9" customHeight="1" x14ac:dyDescent="0.2">
      <c r="B33" s="476"/>
      <c r="C33" s="116"/>
      <c r="D33" s="108"/>
      <c r="E33" s="117"/>
      <c r="F33" s="109"/>
      <c r="G33" s="109"/>
      <c r="H33" s="110"/>
      <c r="I33" s="110"/>
    </row>
    <row r="34" spans="2:9" ht="15.9" customHeight="1" x14ac:dyDescent="0.2">
      <c r="B34" s="477"/>
      <c r="C34" s="118"/>
      <c r="D34" s="111"/>
      <c r="E34" s="119"/>
      <c r="F34" s="112"/>
      <c r="G34" s="112"/>
      <c r="H34" s="113"/>
      <c r="I34" s="113"/>
    </row>
    <row r="35" spans="2:9" ht="15.9" customHeight="1" x14ac:dyDescent="0.2">
      <c r="B35" s="475">
        <v>11</v>
      </c>
      <c r="C35" s="114"/>
      <c r="D35" s="105"/>
      <c r="E35" s="115"/>
      <c r="F35" s="106"/>
      <c r="G35" s="106"/>
      <c r="H35" s="107"/>
      <c r="I35" s="107"/>
    </row>
    <row r="36" spans="2:9" ht="15.9" customHeight="1" x14ac:dyDescent="0.2">
      <c r="B36" s="476"/>
      <c r="C36" s="116"/>
      <c r="D36" s="108"/>
      <c r="E36" s="117"/>
      <c r="F36" s="109"/>
      <c r="G36" s="109"/>
      <c r="H36" s="110"/>
      <c r="I36" s="110"/>
    </row>
    <row r="37" spans="2:9" ht="15.9" customHeight="1" x14ac:dyDescent="0.2">
      <c r="B37" s="476"/>
      <c r="C37" s="116"/>
      <c r="D37" s="108"/>
      <c r="E37" s="117"/>
      <c r="F37" s="109"/>
      <c r="G37" s="109"/>
      <c r="H37" s="110"/>
      <c r="I37" s="110"/>
    </row>
    <row r="38" spans="2:9" ht="15.9" customHeight="1" x14ac:dyDescent="0.2">
      <c r="B38" s="477"/>
      <c r="C38" s="118"/>
      <c r="D38" s="111"/>
      <c r="E38" s="119"/>
      <c r="F38" s="112"/>
      <c r="G38" s="112"/>
      <c r="H38" s="113"/>
      <c r="I38" s="113"/>
    </row>
    <row r="39" spans="2:9" ht="15.9" customHeight="1" x14ac:dyDescent="0.2">
      <c r="B39" s="475">
        <v>12</v>
      </c>
      <c r="C39" s="114"/>
      <c r="D39" s="105"/>
      <c r="E39" s="115"/>
      <c r="F39" s="106"/>
      <c r="G39" s="106"/>
      <c r="H39" s="107"/>
      <c r="I39" s="107"/>
    </row>
    <row r="40" spans="2:9" ht="15.9" customHeight="1" x14ac:dyDescent="0.2">
      <c r="B40" s="476"/>
      <c r="C40" s="116"/>
      <c r="D40" s="108"/>
      <c r="E40" s="117"/>
      <c r="F40" s="109"/>
      <c r="G40" s="109"/>
      <c r="H40" s="110"/>
      <c r="I40" s="110"/>
    </row>
    <row r="41" spans="2:9" ht="15.9" customHeight="1" x14ac:dyDescent="0.2">
      <c r="B41" s="476"/>
      <c r="C41" s="116"/>
      <c r="D41" s="108"/>
      <c r="E41" s="117"/>
      <c r="F41" s="109"/>
      <c r="G41" s="109"/>
      <c r="H41" s="110"/>
      <c r="I41" s="110"/>
    </row>
    <row r="42" spans="2:9" ht="15.9" customHeight="1" x14ac:dyDescent="0.2">
      <c r="B42" s="477"/>
      <c r="C42" s="118"/>
      <c r="D42" s="111"/>
      <c r="E42" s="119"/>
      <c r="F42" s="112"/>
      <c r="G42" s="112"/>
      <c r="H42" s="113"/>
      <c r="I42" s="113"/>
    </row>
    <row r="43" spans="2:9" ht="15.9" customHeight="1" x14ac:dyDescent="0.2">
      <c r="B43" s="475">
        <v>1</v>
      </c>
      <c r="C43" s="114"/>
      <c r="D43" s="105"/>
      <c r="E43" s="115"/>
      <c r="F43" s="106"/>
      <c r="G43" s="106"/>
      <c r="H43" s="107"/>
      <c r="I43" s="107"/>
    </row>
    <row r="44" spans="2:9" ht="15.9" customHeight="1" x14ac:dyDescent="0.2">
      <c r="B44" s="476"/>
      <c r="C44" s="116"/>
      <c r="D44" s="108"/>
      <c r="E44" s="117"/>
      <c r="F44" s="109"/>
      <c r="G44" s="109"/>
      <c r="H44" s="110"/>
      <c r="I44" s="110"/>
    </row>
    <row r="45" spans="2:9" ht="15.9" customHeight="1" x14ac:dyDescent="0.2">
      <c r="B45" s="476"/>
      <c r="C45" s="116"/>
      <c r="D45" s="108"/>
      <c r="E45" s="117"/>
      <c r="F45" s="109"/>
      <c r="G45" s="109"/>
      <c r="H45" s="110"/>
      <c r="I45" s="110"/>
    </row>
    <row r="46" spans="2:9" ht="15.9" customHeight="1" x14ac:dyDescent="0.2">
      <c r="B46" s="477"/>
      <c r="C46" s="118"/>
      <c r="D46" s="111"/>
      <c r="E46" s="119"/>
      <c r="F46" s="112"/>
      <c r="G46" s="112"/>
      <c r="H46" s="113"/>
      <c r="I46" s="113"/>
    </row>
    <row r="47" spans="2:9" ht="15.9" customHeight="1" x14ac:dyDescent="0.2">
      <c r="B47" s="475">
        <v>2</v>
      </c>
      <c r="C47" s="114"/>
      <c r="D47" s="105"/>
      <c r="E47" s="115"/>
      <c r="F47" s="106"/>
      <c r="G47" s="106"/>
      <c r="H47" s="107"/>
      <c r="I47" s="107"/>
    </row>
    <row r="48" spans="2:9" ht="15.9" customHeight="1" x14ac:dyDescent="0.2">
      <c r="B48" s="476"/>
      <c r="C48" s="116"/>
      <c r="D48" s="108"/>
      <c r="E48" s="117"/>
      <c r="F48" s="109"/>
      <c r="G48" s="109"/>
      <c r="H48" s="110"/>
      <c r="I48" s="110"/>
    </row>
    <row r="49" spans="2:9" ht="15.9" customHeight="1" x14ac:dyDescent="0.2">
      <c r="B49" s="476"/>
      <c r="C49" s="116"/>
      <c r="D49" s="108"/>
      <c r="E49" s="117"/>
      <c r="F49" s="109"/>
      <c r="G49" s="109"/>
      <c r="H49" s="110"/>
      <c r="I49" s="110"/>
    </row>
    <row r="50" spans="2:9" ht="15.9" customHeight="1" x14ac:dyDescent="0.2">
      <c r="B50" s="477"/>
      <c r="C50" s="118"/>
      <c r="D50" s="111"/>
      <c r="E50" s="119"/>
      <c r="F50" s="112"/>
      <c r="G50" s="112"/>
      <c r="H50" s="113"/>
      <c r="I50" s="113"/>
    </row>
    <row r="51" spans="2:9" ht="15.9" customHeight="1" x14ac:dyDescent="0.2">
      <c r="B51" s="475">
        <v>3</v>
      </c>
      <c r="C51" s="114"/>
      <c r="D51" s="105"/>
      <c r="E51" s="115"/>
      <c r="F51" s="106"/>
      <c r="G51" s="106"/>
      <c r="H51" s="107"/>
      <c r="I51" s="107"/>
    </row>
    <row r="52" spans="2:9" ht="15.9" customHeight="1" x14ac:dyDescent="0.2">
      <c r="B52" s="476"/>
      <c r="C52" s="116"/>
      <c r="D52" s="108"/>
      <c r="E52" s="117"/>
      <c r="F52" s="109"/>
      <c r="G52" s="109"/>
      <c r="H52" s="110"/>
      <c r="I52" s="110"/>
    </row>
    <row r="53" spans="2:9" ht="15.9" customHeight="1" x14ac:dyDescent="0.2">
      <c r="B53" s="476"/>
      <c r="C53" s="116"/>
      <c r="D53" s="108"/>
      <c r="E53" s="117"/>
      <c r="F53" s="109"/>
      <c r="G53" s="109"/>
      <c r="H53" s="110"/>
      <c r="I53" s="110"/>
    </row>
    <row r="54" spans="2:9" ht="15.9" customHeight="1" thickBot="1" x14ac:dyDescent="0.25">
      <c r="B54" s="477"/>
      <c r="C54" s="118"/>
      <c r="D54" s="111"/>
      <c r="E54" s="119"/>
      <c r="F54" s="112"/>
      <c r="G54" s="112"/>
      <c r="H54" s="113"/>
      <c r="I54" s="113"/>
    </row>
    <row r="55" spans="2:9" ht="52.5" customHeight="1" thickTop="1" thickBot="1" x14ac:dyDescent="0.25">
      <c r="B55" s="33" t="s">
        <v>25</v>
      </c>
      <c r="C55" s="28"/>
      <c r="D55" s="29"/>
      <c r="E55" s="35">
        <f>SUM(E7:E54)</f>
        <v>0</v>
      </c>
      <c r="F55" s="30"/>
      <c r="G55" s="31"/>
      <c r="H55" s="36">
        <f>SUM(H7:H54)</f>
        <v>0</v>
      </c>
      <c r="I55" s="31"/>
    </row>
    <row r="56" spans="2:9" ht="69" customHeight="1" thickTop="1" x14ac:dyDescent="0.2">
      <c r="B56" s="472" t="s">
        <v>83</v>
      </c>
      <c r="C56" s="473"/>
      <c r="D56" s="473"/>
      <c r="E56" s="473"/>
      <c r="F56" s="473"/>
      <c r="G56" s="474"/>
      <c r="H56" s="34" t="str">
        <f>IF(ISERROR(SUM(H55/E55)),"",(SUM(H55/E55)))</f>
        <v/>
      </c>
      <c r="I56" s="32" t="s">
        <v>47</v>
      </c>
    </row>
    <row r="57" spans="2:9" ht="70.5" customHeight="1" x14ac:dyDescent="0.2">
      <c r="B57" s="11"/>
      <c r="C57" s="11"/>
      <c r="D57" s="11"/>
      <c r="E57" s="11"/>
      <c r="F57" s="11"/>
      <c r="G57" s="11"/>
      <c r="H57" s="11"/>
      <c r="I57" s="11"/>
    </row>
  </sheetData>
  <sheetProtection selectLockedCells="1"/>
  <mergeCells count="18">
    <mergeCell ref="H1:I1"/>
    <mergeCell ref="B5:I5"/>
    <mergeCell ref="B3:E4"/>
    <mergeCell ref="G2:G3"/>
    <mergeCell ref="H2:I3"/>
    <mergeCell ref="B56:G56"/>
    <mergeCell ref="B7:B10"/>
    <mergeCell ref="B11:B14"/>
    <mergeCell ref="B15:B18"/>
    <mergeCell ref="B19:B22"/>
    <mergeCell ref="B51:B54"/>
    <mergeCell ref="B39:B42"/>
    <mergeCell ref="B43:B46"/>
    <mergeCell ref="B47:B50"/>
    <mergeCell ref="B23:B26"/>
    <mergeCell ref="B27:B30"/>
    <mergeCell ref="B31:B34"/>
    <mergeCell ref="B35:B38"/>
  </mergeCells>
  <phoneticPr fontId="1"/>
  <printOptions horizontalCentered="1" verticalCentered="1"/>
  <pageMargins left="0.39370078740157483" right="0" top="0" bottom="0.15748031496062992" header="0" footer="0"/>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3"/>
  <sheetViews>
    <sheetView view="pageBreakPreview" zoomScaleNormal="100" zoomScaleSheetLayoutView="100" workbookViewId="0">
      <selection activeCell="Q6" sqref="Q6"/>
    </sheetView>
  </sheetViews>
  <sheetFormatPr defaultColWidth="9" defaultRowHeight="13.2" x14ac:dyDescent="0.2"/>
  <cols>
    <col min="1" max="1" width="5.88671875" style="1" customWidth="1"/>
    <col min="2" max="2" width="7.33203125" style="1" customWidth="1"/>
    <col min="3" max="4" width="9" style="1"/>
    <col min="5" max="5" width="11.88671875" style="1" customWidth="1"/>
    <col min="6" max="6" width="9" style="1"/>
    <col min="7" max="7" width="13.21875" style="1" customWidth="1"/>
    <col min="8" max="10" width="9" style="1"/>
    <col min="11" max="11" width="5.77734375" style="1" customWidth="1"/>
    <col min="12" max="12" width="9" style="1" customWidth="1"/>
    <col min="13" max="13" width="3.88671875" style="1" customWidth="1"/>
    <col min="14" max="14" width="2.77734375" style="1" customWidth="1"/>
    <col min="15" max="16384" width="9" style="1"/>
  </cols>
  <sheetData>
    <row r="1" spans="1:16" ht="22.5" customHeight="1" x14ac:dyDescent="0.2">
      <c r="J1" s="508" t="s">
        <v>172</v>
      </c>
      <c r="K1" s="508"/>
      <c r="L1" s="508"/>
      <c r="M1" s="508"/>
      <c r="N1" s="55"/>
    </row>
    <row r="2" spans="1:16" ht="21.6" thickBot="1" x14ac:dyDescent="0.25">
      <c r="A2" s="7" t="s">
        <v>106</v>
      </c>
      <c r="H2" s="1" t="s">
        <v>42</v>
      </c>
      <c r="I2" s="512">
        <f>'申込書 '!H10</f>
        <v>0</v>
      </c>
      <c r="J2" s="513"/>
      <c r="K2" s="513"/>
      <c r="L2" s="513"/>
      <c r="M2" s="514"/>
    </row>
    <row r="3" spans="1:16" ht="34.5" customHeight="1" x14ac:dyDescent="0.2">
      <c r="A3" s="483" t="s">
        <v>104</v>
      </c>
      <c r="B3" s="484"/>
      <c r="C3" s="518" t="s">
        <v>137</v>
      </c>
      <c r="D3" s="519"/>
      <c r="E3" s="519"/>
      <c r="F3" s="120" t="s">
        <v>124</v>
      </c>
      <c r="G3" s="515" t="s">
        <v>126</v>
      </c>
      <c r="H3" s="516"/>
      <c r="I3" s="516"/>
      <c r="J3" s="516"/>
      <c r="K3" s="516"/>
      <c r="L3" s="516"/>
      <c r="M3" s="517"/>
    </row>
    <row r="4" spans="1:16" ht="57.6" customHeight="1" thickBot="1" x14ac:dyDescent="0.25">
      <c r="A4" s="485"/>
      <c r="B4" s="486"/>
      <c r="C4" s="520"/>
      <c r="D4" s="521"/>
      <c r="E4" s="521"/>
      <c r="F4" s="121" t="s">
        <v>136</v>
      </c>
      <c r="G4" s="489" t="s">
        <v>176</v>
      </c>
      <c r="H4" s="490"/>
      <c r="I4" s="490"/>
      <c r="J4" s="490"/>
      <c r="K4" s="490"/>
      <c r="L4" s="490"/>
      <c r="M4" s="491"/>
    </row>
    <row r="5" spans="1:16" ht="48.75" customHeight="1" x14ac:dyDescent="0.2">
      <c r="A5" s="504" t="s">
        <v>109</v>
      </c>
      <c r="B5" s="505"/>
      <c r="C5" s="509" t="s">
        <v>139</v>
      </c>
      <c r="D5" s="510"/>
      <c r="E5" s="510"/>
      <c r="F5" s="510"/>
      <c r="G5" s="510"/>
      <c r="H5" s="510"/>
      <c r="I5" s="510"/>
      <c r="J5" s="510"/>
      <c r="K5" s="510"/>
      <c r="L5" s="510"/>
      <c r="M5" s="511"/>
    </row>
    <row r="6" spans="1:16" ht="48.75" customHeight="1" x14ac:dyDescent="0.2">
      <c r="A6" s="502" t="s">
        <v>97</v>
      </c>
      <c r="B6" s="503"/>
      <c r="C6" s="506"/>
      <c r="D6" s="506"/>
      <c r="E6" s="506"/>
      <c r="F6" s="506"/>
      <c r="G6" s="506"/>
      <c r="H6" s="506"/>
      <c r="I6" s="506"/>
      <c r="J6" s="506"/>
      <c r="K6" s="506"/>
      <c r="L6" s="506"/>
      <c r="M6" s="507"/>
    </row>
    <row r="7" spans="1:16" ht="52.5" customHeight="1" x14ac:dyDescent="0.2">
      <c r="A7" s="502" t="s">
        <v>116</v>
      </c>
      <c r="B7" s="503"/>
      <c r="C7" s="506"/>
      <c r="D7" s="506"/>
      <c r="E7" s="506"/>
      <c r="F7" s="506"/>
      <c r="G7" s="506"/>
      <c r="H7" s="506"/>
      <c r="I7" s="506"/>
      <c r="J7" s="506"/>
      <c r="K7" s="506"/>
      <c r="L7" s="506"/>
      <c r="M7" s="507"/>
    </row>
    <row r="8" spans="1:16" ht="52.5" customHeight="1" x14ac:dyDescent="0.2">
      <c r="A8" s="502" t="s">
        <v>115</v>
      </c>
      <c r="B8" s="503"/>
      <c r="C8" s="522"/>
      <c r="D8" s="506"/>
      <c r="E8" s="506"/>
      <c r="F8" s="506"/>
      <c r="G8" s="523"/>
      <c r="H8" s="74" t="s">
        <v>98</v>
      </c>
      <c r="I8" s="522"/>
      <c r="J8" s="506"/>
      <c r="K8" s="506"/>
      <c r="L8" s="506"/>
      <c r="M8" s="507"/>
    </row>
    <row r="9" spans="1:16" ht="50.1" customHeight="1" x14ac:dyDescent="0.2">
      <c r="A9" s="502" t="s">
        <v>105</v>
      </c>
      <c r="B9" s="503"/>
      <c r="C9" s="545" t="s">
        <v>167</v>
      </c>
      <c r="D9" s="545"/>
      <c r="E9" s="545"/>
      <c r="F9" s="545"/>
      <c r="G9" s="545"/>
      <c r="H9" s="144" t="s">
        <v>99</v>
      </c>
      <c r="I9" s="499" t="s">
        <v>177</v>
      </c>
      <c r="J9" s="499"/>
      <c r="K9" s="499"/>
      <c r="L9" s="499"/>
      <c r="M9" s="500"/>
    </row>
    <row r="10" spans="1:16" ht="50.1" customHeight="1" x14ac:dyDescent="0.2">
      <c r="A10" s="502"/>
      <c r="B10" s="503"/>
      <c r="C10" s="545"/>
      <c r="D10" s="545"/>
      <c r="E10" s="545"/>
      <c r="F10" s="545"/>
      <c r="G10" s="545"/>
      <c r="H10" s="144" t="s">
        <v>100</v>
      </c>
      <c r="I10" s="499" t="s">
        <v>177</v>
      </c>
      <c r="J10" s="499"/>
      <c r="K10" s="499"/>
      <c r="L10" s="499"/>
      <c r="M10" s="500"/>
      <c r="N10" s="143"/>
    </row>
    <row r="11" spans="1:16" ht="50.1" customHeight="1" x14ac:dyDescent="0.2">
      <c r="A11" s="540" t="s">
        <v>101</v>
      </c>
      <c r="B11" s="541"/>
      <c r="C11" s="524" t="s">
        <v>112</v>
      </c>
      <c r="D11" s="524"/>
      <c r="E11" s="525" t="s">
        <v>103</v>
      </c>
      <c r="F11" s="525"/>
      <c r="G11" s="525"/>
      <c r="H11" s="526" t="s">
        <v>122</v>
      </c>
      <c r="I11" s="304" t="s">
        <v>121</v>
      </c>
      <c r="J11" s="304"/>
      <c r="K11" s="530"/>
      <c r="L11" s="530"/>
      <c r="M11" s="145" t="s">
        <v>29</v>
      </c>
    </row>
    <row r="12" spans="1:16" ht="47.25" customHeight="1" x14ac:dyDescent="0.2">
      <c r="A12" s="542"/>
      <c r="B12" s="543"/>
      <c r="C12" s="524" t="s">
        <v>102</v>
      </c>
      <c r="D12" s="524"/>
      <c r="E12" s="525" t="s">
        <v>103</v>
      </c>
      <c r="F12" s="525"/>
      <c r="G12" s="525"/>
      <c r="H12" s="527"/>
      <c r="I12" s="501" t="s">
        <v>27</v>
      </c>
      <c r="J12" s="501"/>
      <c r="K12" s="530"/>
      <c r="L12" s="530"/>
      <c r="M12" s="145" t="s">
        <v>29</v>
      </c>
    </row>
    <row r="13" spans="1:16" ht="45" customHeight="1" x14ac:dyDescent="0.2">
      <c r="A13" s="495"/>
      <c r="B13" s="544"/>
      <c r="C13" s="524" t="s">
        <v>27</v>
      </c>
      <c r="D13" s="524"/>
      <c r="E13" s="525" t="s">
        <v>103</v>
      </c>
      <c r="F13" s="525"/>
      <c r="G13" s="525"/>
      <c r="H13" s="528"/>
      <c r="I13" s="201" t="s">
        <v>178</v>
      </c>
      <c r="J13" s="201"/>
      <c r="K13" s="529"/>
      <c r="L13" s="529"/>
      <c r="M13" s="146" t="s">
        <v>29</v>
      </c>
      <c r="P13" s="3"/>
    </row>
    <row r="14" spans="1:16" ht="75.75" customHeight="1" x14ac:dyDescent="0.2">
      <c r="A14" s="495" t="s">
        <v>128</v>
      </c>
      <c r="B14" s="496"/>
      <c r="C14" s="497" t="s">
        <v>125</v>
      </c>
      <c r="D14" s="498"/>
      <c r="E14" s="498"/>
      <c r="F14" s="498"/>
      <c r="G14" s="498"/>
      <c r="H14" s="74" t="s">
        <v>108</v>
      </c>
      <c r="I14" s="492" t="s">
        <v>127</v>
      </c>
      <c r="J14" s="493"/>
      <c r="K14" s="493"/>
      <c r="L14" s="493"/>
      <c r="M14" s="494"/>
    </row>
    <row r="15" spans="1:16" ht="30" customHeight="1" thickBot="1" x14ac:dyDescent="0.25">
      <c r="A15" s="73" t="s">
        <v>111</v>
      </c>
    </row>
    <row r="16" spans="1:16" ht="30" customHeight="1" x14ac:dyDescent="0.2">
      <c r="A16" s="531"/>
      <c r="B16" s="532"/>
      <c r="C16" s="532"/>
      <c r="D16" s="532"/>
      <c r="E16" s="532"/>
      <c r="F16" s="532"/>
      <c r="G16" s="532"/>
      <c r="H16" s="532"/>
      <c r="I16" s="532"/>
      <c r="J16" s="532"/>
      <c r="K16" s="532"/>
      <c r="L16" s="532"/>
      <c r="M16" s="533"/>
    </row>
    <row r="17" spans="1:13" ht="28.5" customHeight="1" x14ac:dyDescent="0.2">
      <c r="A17" s="534"/>
      <c r="B17" s="535"/>
      <c r="C17" s="535"/>
      <c r="D17" s="535"/>
      <c r="E17" s="535"/>
      <c r="F17" s="535"/>
      <c r="G17" s="535"/>
      <c r="H17" s="535"/>
      <c r="I17" s="535"/>
      <c r="J17" s="535"/>
      <c r="K17" s="535"/>
      <c r="L17" s="535"/>
      <c r="M17" s="536"/>
    </row>
    <row r="18" spans="1:13" ht="28.5" customHeight="1" x14ac:dyDescent="0.2">
      <c r="A18" s="534"/>
      <c r="B18" s="535"/>
      <c r="C18" s="535"/>
      <c r="D18" s="535"/>
      <c r="E18" s="535"/>
      <c r="F18" s="535"/>
      <c r="G18" s="535"/>
      <c r="H18" s="535"/>
      <c r="I18" s="535"/>
      <c r="J18" s="535"/>
      <c r="K18" s="535"/>
      <c r="L18" s="535"/>
      <c r="M18" s="536"/>
    </row>
    <row r="19" spans="1:13" ht="24.75" customHeight="1" thickBot="1" x14ac:dyDescent="0.25">
      <c r="A19" s="537"/>
      <c r="B19" s="538"/>
      <c r="C19" s="538"/>
      <c r="D19" s="538"/>
      <c r="E19" s="538"/>
      <c r="F19" s="538"/>
      <c r="G19" s="538"/>
      <c r="H19" s="538"/>
      <c r="I19" s="538"/>
      <c r="J19" s="538"/>
      <c r="K19" s="538"/>
      <c r="L19" s="538"/>
      <c r="M19" s="539"/>
    </row>
    <row r="20" spans="1:13" ht="24.75" customHeight="1" thickBot="1" x14ac:dyDescent="0.25">
      <c r="A20" s="487" t="s">
        <v>107</v>
      </c>
      <c r="B20" s="487"/>
      <c r="C20" s="487"/>
      <c r="D20" s="487"/>
      <c r="E20" s="487"/>
      <c r="F20" s="487"/>
      <c r="G20" s="487"/>
      <c r="H20" s="487"/>
      <c r="I20" s="487"/>
      <c r="J20" s="487"/>
      <c r="K20" s="487"/>
      <c r="L20" s="487"/>
      <c r="M20" s="488"/>
    </row>
    <row r="21" spans="1:13" ht="28.5" customHeight="1" x14ac:dyDescent="0.2">
      <c r="A21" s="531"/>
      <c r="B21" s="532"/>
      <c r="C21" s="532"/>
      <c r="D21" s="532"/>
      <c r="E21" s="532"/>
      <c r="F21" s="532"/>
      <c r="G21" s="532"/>
      <c r="H21" s="532"/>
      <c r="I21" s="532"/>
      <c r="J21" s="532"/>
      <c r="K21" s="532"/>
      <c r="L21" s="532"/>
      <c r="M21" s="533"/>
    </row>
    <row r="22" spans="1:13" ht="28.5" customHeight="1" x14ac:dyDescent="0.2">
      <c r="A22" s="534"/>
      <c r="B22" s="535"/>
      <c r="C22" s="535"/>
      <c r="D22" s="535"/>
      <c r="E22" s="535"/>
      <c r="F22" s="535"/>
      <c r="G22" s="535"/>
      <c r="H22" s="535"/>
      <c r="I22" s="535"/>
      <c r="J22" s="535"/>
      <c r="K22" s="535"/>
      <c r="L22" s="535"/>
      <c r="M22" s="536"/>
    </row>
    <row r="23" spans="1:13" ht="29.25" customHeight="1" thickBot="1" x14ac:dyDescent="0.25">
      <c r="A23" s="537"/>
      <c r="B23" s="538"/>
      <c r="C23" s="538"/>
      <c r="D23" s="538"/>
      <c r="E23" s="538"/>
      <c r="F23" s="538"/>
      <c r="G23" s="538"/>
      <c r="H23" s="538"/>
      <c r="I23" s="538"/>
      <c r="J23" s="538"/>
      <c r="K23" s="538"/>
      <c r="L23" s="538"/>
      <c r="M23" s="539"/>
    </row>
  </sheetData>
  <sheetProtection selectLockedCells="1"/>
  <mergeCells count="39">
    <mergeCell ref="A16:M19"/>
    <mergeCell ref="A21:M23"/>
    <mergeCell ref="E11:G11"/>
    <mergeCell ref="A11:B13"/>
    <mergeCell ref="C9:G10"/>
    <mergeCell ref="I9:M9"/>
    <mergeCell ref="C8:G8"/>
    <mergeCell ref="I8:M8"/>
    <mergeCell ref="C12:D12"/>
    <mergeCell ref="C13:D13"/>
    <mergeCell ref="E12:G12"/>
    <mergeCell ref="E13:G13"/>
    <mergeCell ref="C11:D11"/>
    <mergeCell ref="H11:H13"/>
    <mergeCell ref="K13:L13"/>
    <mergeCell ref="I13:J13"/>
    <mergeCell ref="K11:L11"/>
    <mergeCell ref="K12:L12"/>
    <mergeCell ref="J1:M1"/>
    <mergeCell ref="C5:M5"/>
    <mergeCell ref="I2:M2"/>
    <mergeCell ref="G3:M3"/>
    <mergeCell ref="C3:E4"/>
    <mergeCell ref="A3:B4"/>
    <mergeCell ref="A20:M20"/>
    <mergeCell ref="G4:M4"/>
    <mergeCell ref="I14:M14"/>
    <mergeCell ref="A14:B14"/>
    <mergeCell ref="C14:G14"/>
    <mergeCell ref="I10:M10"/>
    <mergeCell ref="I11:J11"/>
    <mergeCell ref="I12:J12"/>
    <mergeCell ref="A6:B6"/>
    <mergeCell ref="A9:B10"/>
    <mergeCell ref="A7:B7"/>
    <mergeCell ref="A8:B8"/>
    <mergeCell ref="A5:B5"/>
    <mergeCell ref="C6:M6"/>
    <mergeCell ref="C7:M7"/>
  </mergeCells>
  <phoneticPr fontId="1"/>
  <pageMargins left="0.31496062992125984" right="0.39370078740157483" top="0.47244094488188981" bottom="0.15748031496062992" header="3.937007874015748E-2"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vt:lpstr>
      <vt:lpstr>収支予算  (充当無)</vt:lpstr>
      <vt:lpstr>事業実施（スケジュール）</vt:lpstr>
      <vt:lpstr>目的等</vt:lpstr>
      <vt:lpstr>'事業実施（スケジュール）'!Print_Area</vt:lpstr>
      <vt:lpstr>'収支予算  (充当無)'!Print_Area</vt:lpstr>
      <vt:lpstr>'申込書 '!Print_Area</vt:lpstr>
      <vt:lpstr>目的等!Print_Area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福嶋　悠人</cp:lastModifiedBy>
  <cp:lastPrinted>2025-03-06T08:57:47Z</cp:lastPrinted>
  <dcterms:created xsi:type="dcterms:W3CDTF">2006-09-28T10:55:46Z</dcterms:created>
  <dcterms:modified xsi:type="dcterms:W3CDTF">2025-03-13T06:51:49Z</dcterms:modified>
</cp:coreProperties>
</file>